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codeName="ThisWorkbook" autoCompressPictures="0"/>
  <bookViews>
    <workbookView xWindow="240" yWindow="580" windowWidth="15960" windowHeight="11800" firstSheet="2" activeTab="5"/>
  </bookViews>
  <sheets>
    <sheet name="Inleiding" sheetId="9" r:id="rId1"/>
    <sheet name="STAP 1" sheetId="6" r:id="rId2"/>
    <sheet name="STAP 2" sheetId="10" r:id="rId3"/>
    <sheet name="STAP 3" sheetId="11" r:id="rId4"/>
    <sheet name="STAP 4" sheetId="1" r:id="rId5"/>
    <sheet name="Toelichting stap 4" sheetId="5" r:id="rId6"/>
    <sheet name="STAP 5" sheetId="8" r:id="rId7"/>
    <sheet name="NIET VERWIJDEREN" sheetId="2" state="hidden" r:id="rId8"/>
    <sheet name="Blad1" sheetId="12" state="hidden" r:id="rId9"/>
    <sheet name="Blad2" sheetId="13" state="hidden" r:id="rId10"/>
  </sheets>
  <definedNames>
    <definedName name="_xlnm.Print_Area" localSheetId="0">Inleiding!$A$1:$M$37</definedName>
    <definedName name="_xlnm.Print_Area" localSheetId="1">'STAP 1'!$A$2:$D$14</definedName>
    <definedName name="_xlnm.Print_Area" localSheetId="2">'STAP 2'!$A$1:$E$31</definedName>
    <definedName name="_xlnm.Print_Area" localSheetId="3">'STAP 3'!$A$1:$C$66</definedName>
    <definedName name="_xlnm.Print_Area" localSheetId="4">'STAP 4'!$A$1:$M$45</definedName>
    <definedName name="_xlnm.Print_Area" localSheetId="6">'STAP 5'!$A$1:$F$46</definedName>
    <definedName name="_xlnm.Print_Area" localSheetId="5">'Toelichting stap 4'!$A$1:$E$92</definedName>
    <definedName name="_xlnm.Print_Titles" localSheetId="4">'STAP 4'!$2:$5</definedName>
    <definedName name="catastrofaal">'STAP 4'!$E$6</definedName>
    <definedName name="Onderwerp">'STAP 2'!$B$2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11" l="1"/>
  <c r="B2" i="10"/>
  <c r="H6" i="1"/>
  <c r="H7" i="1"/>
  <c r="H8" i="1"/>
  <c r="H10" i="1"/>
  <c r="H9" i="1"/>
  <c r="A1" i="1"/>
  <c r="B2" i="8"/>
  <c r="H26" i="1"/>
  <c r="H27" i="1"/>
  <c r="H28" i="1"/>
  <c r="H29" i="1"/>
  <c r="H30" i="1"/>
  <c r="H31" i="1"/>
  <c r="H32" i="1"/>
  <c r="H33" i="1"/>
  <c r="H34" i="1"/>
  <c r="H35" i="1"/>
  <c r="H36" i="1"/>
  <c r="H37" i="1"/>
  <c r="H38" i="1"/>
  <c r="H39" i="1"/>
  <c r="H40" i="1"/>
  <c r="H11" i="1"/>
  <c r="H12" i="1"/>
  <c r="H13" i="1"/>
  <c r="H14" i="1"/>
  <c r="H15" i="1"/>
  <c r="H16" i="1"/>
  <c r="H17" i="1"/>
  <c r="H18" i="1"/>
  <c r="H19" i="1"/>
  <c r="H20" i="1"/>
  <c r="H21" i="1"/>
  <c r="H22" i="1"/>
  <c r="H23" i="1"/>
  <c r="H24" i="1"/>
  <c r="H25"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alcChain>
</file>

<file path=xl/comments1.xml><?xml version="1.0" encoding="utf-8"?>
<comments xmlns="http://schemas.openxmlformats.org/spreadsheetml/2006/main">
  <authors>
    <author>Hol, C. (Business Partner Procesverbetering &amp; Innova</author>
  </authors>
  <commentList>
    <comment ref="A4" authorId="0">
      <text>
        <r>
          <rPr>
            <sz val="9"/>
            <color indexed="81"/>
            <rFont val="Tahoma"/>
            <family val="2"/>
          </rPr>
          <t xml:space="preserve">De hoofdstappen in het proces (indien relevant)
</t>
        </r>
      </text>
    </comment>
    <comment ref="B4" authorId="0">
      <text>
        <r>
          <rPr>
            <sz val="9"/>
            <color indexed="81"/>
            <rFont val="Tahoma"/>
            <family val="2"/>
          </rPr>
          <t>beschrijf de procesactiviteit bij voorkeur in de vorm:
&lt;werkwoord&gt;&lt;eventueel: bijvoeglijk naamwoord&gt; &lt;zelfstandig naamwoord&gt;.
Bijvoorbeeld:
1) Afnemen verpleegkundige anamnese.
2) Controleren thuismedicatie
3) Orderen parenterale medicatie</t>
        </r>
      </text>
    </comment>
    <comment ref="E4" authorId="0">
      <text>
        <r>
          <rPr>
            <sz val="9"/>
            <color indexed="81"/>
            <rFont val="Tahoma"/>
            <family val="2"/>
          </rPr>
          <t xml:space="preserve">Catastrofaal:  Overlijden/blijvend letsel
Groot:          Niet ernstig blijvend letsel
Matig:           Niet blijvend letsel
Klein:            Geen letsel
</t>
        </r>
      </text>
    </comment>
    <comment ref="G4" authorId="0">
      <text>
        <r>
          <rPr>
            <sz val="9"/>
            <color indexed="81"/>
            <rFont val="Tahoma"/>
            <family val="2"/>
          </rPr>
          <t>Wekelijks: 1 tot enkele keren per week of vaker.
Maandelijks: 1 tot enkele keren per maand.
Jaarlijks: 1 tot enkele keren per maand.
&lt; 1x/jaar: minder dan 1x per jaar.
Indien de werkelijk frequentie invalt tussen een van de genoemde frequenties, kies dan de hoogste frequentie.</t>
        </r>
      </text>
    </comment>
    <comment ref="H4" authorId="0">
      <text>
        <r>
          <rPr>
            <sz val="9"/>
            <color indexed="81"/>
            <rFont val="Tahoma"/>
            <family val="2"/>
          </rPr>
          <t>De risicoscore wordt automatisch bepaald o.b.v. combinatie ernst en frequentie. Deze hoeft dus NIET ingevuld te worden.</t>
        </r>
      </text>
    </comment>
    <comment ref="I4" authorId="0">
      <text>
        <r>
          <rPr>
            <sz val="9"/>
            <color indexed="81"/>
            <rFont val="Tahoma"/>
            <family val="2"/>
          </rPr>
          <t xml:space="preserve">Elimineren: maatregelen nemen die ervoor zorgen dat er niets fout kan gaan: Totaal VOORKOMEN. 
Beheersen: maatregelen nemen die er voor zorgen dat het minder vaak voor komt en/of ernst van de gevolgen af laat nemen? 
Accepteren: is de risicoscore laag/zeer laag zodat je besluit om geen maatregelen te nemen?
Het verdient uiteraard de voorkeur om maatregelen te nemen die ervoor zorgen dat het risico (nagenoeg) niet meer voor kan komen. Lukt dat niet of is deze oplossing niet haalbaar dan is beheersmaatregelen treffen de tweede optie. Als er een laag risico kun je ervoor kiezen om het risico te aanvaarden en geen verderee actie te ondernemen.
Ook indien er echt geen mogelijkheden zijn om het risico te verlagen (elimineren of beheersen) en het is ondanks dat toch nodig om het proces uit te voeren, kun jeervoor  kiezen om dit risico toch te accepteren.
</t>
        </r>
      </text>
    </comment>
    <comment ref="K4" authorId="0">
      <text>
        <r>
          <rPr>
            <sz val="9"/>
            <color indexed="81"/>
            <rFont val="Tahoma"/>
            <family val="2"/>
          </rPr>
          <t xml:space="preserve">SMART:
</t>
        </r>
        <r>
          <rPr>
            <b/>
            <sz val="9"/>
            <color indexed="81"/>
            <rFont val="Tahoma"/>
            <family val="2"/>
          </rPr>
          <t>S</t>
        </r>
        <r>
          <rPr>
            <sz val="9"/>
            <color indexed="81"/>
            <rFont val="Tahoma"/>
            <family val="2"/>
          </rPr>
          <t xml:space="preserve">pecifiek - Is de doelstelling eenduidig?
</t>
        </r>
        <r>
          <rPr>
            <b/>
            <sz val="9"/>
            <color indexed="81"/>
            <rFont val="Tahoma"/>
            <family val="2"/>
          </rPr>
          <t>M</t>
        </r>
        <r>
          <rPr>
            <sz val="9"/>
            <color indexed="81"/>
            <rFont val="Tahoma"/>
            <family val="2"/>
          </rPr>
          <t xml:space="preserve">eetbaar - Onder welke (meetbare/observeerbare) voorwaarden of vorm is het doel bereikt?
</t>
        </r>
        <r>
          <rPr>
            <b/>
            <sz val="9"/>
            <color indexed="81"/>
            <rFont val="Tahoma"/>
            <family val="2"/>
          </rPr>
          <t>A</t>
        </r>
        <r>
          <rPr>
            <sz val="9"/>
            <color indexed="81"/>
            <rFont val="Tahoma"/>
            <family val="2"/>
          </rPr>
          <t xml:space="preserve">cceptabel - Is deze acceptabel voor de doelgroep en/of het management?
</t>
        </r>
        <r>
          <rPr>
            <b/>
            <sz val="9"/>
            <color indexed="81"/>
            <rFont val="Tahoma"/>
            <family val="2"/>
          </rPr>
          <t>R</t>
        </r>
        <r>
          <rPr>
            <sz val="9"/>
            <color indexed="81"/>
            <rFont val="Tahoma"/>
            <family val="2"/>
          </rPr>
          <t xml:space="preserve">ealistisch - Is het doel haalbaar?
</t>
        </r>
        <r>
          <rPr>
            <b/>
            <sz val="9"/>
            <color indexed="81"/>
            <rFont val="Tahoma"/>
            <family val="2"/>
          </rPr>
          <t>T</t>
        </r>
        <r>
          <rPr>
            <sz val="9"/>
            <color indexed="81"/>
            <rFont val="Tahoma"/>
            <family val="2"/>
          </rPr>
          <t xml:space="preserve">ijdsgebonden - Wanneer (in de tijd) moet het doel bereikt zijn?
</t>
        </r>
      </text>
    </comment>
  </commentList>
</comments>
</file>

<file path=xl/sharedStrings.xml><?xml version="1.0" encoding="utf-8"?>
<sst xmlns="http://schemas.openxmlformats.org/spreadsheetml/2006/main" count="186" uniqueCount="104">
  <si>
    <t>Processtap</t>
  </si>
  <si>
    <t>Potentiële faalwijze</t>
  </si>
  <si>
    <t>Potentiële gevolgen</t>
  </si>
  <si>
    <t>Ernst</t>
  </si>
  <si>
    <t>Frequentie</t>
  </si>
  <si>
    <t>Risicoscore</t>
  </si>
  <si>
    <t>groot</t>
  </si>
  <si>
    <t>matig</t>
  </si>
  <si>
    <t>klein</t>
  </si>
  <si>
    <t>wekelijks</t>
  </si>
  <si>
    <t>jaarlijks</t>
  </si>
  <si>
    <t>&lt;1x /jaar</t>
  </si>
  <si>
    <t>beheers</t>
  </si>
  <si>
    <t>elimineer</t>
  </si>
  <si>
    <t>zeer hoog</t>
  </si>
  <si>
    <t>hoog</t>
  </si>
  <si>
    <t>laag</t>
  </si>
  <si>
    <t>zeer laag</t>
  </si>
  <si>
    <t>tabblad voor berekening risicoscore, niet verwijderen</t>
  </si>
  <si>
    <t>keuzelijsten</t>
  </si>
  <si>
    <t>ernst</t>
  </si>
  <si>
    <t>frequentie</t>
  </si>
  <si>
    <t>elimineer …</t>
  </si>
  <si>
    <t>keuzelijst</t>
  </si>
  <si>
    <t>Potentiële oorzaak</t>
  </si>
  <si>
    <t>titel</t>
  </si>
  <si>
    <t>nr</t>
  </si>
  <si>
    <t>Wie</t>
  </si>
  <si>
    <t>veldtype</t>
  </si>
  <si>
    <t>Procesfase</t>
  </si>
  <si>
    <t>vrije tekst</t>
  </si>
  <si>
    <t xml:space="preserve">Kies uit:
Catastrofaal
Groot
Matig
Klein </t>
  </si>
  <si>
    <t>Beschrijf de procesactiviteit zoals die in toekomst gaat plaatsvinden</t>
  </si>
  <si>
    <t xml:space="preserve">automatisch </t>
  </si>
  <si>
    <t>Uitkomstmaat</t>
  </si>
  <si>
    <t>Kies uit:
wekelijks
maandelijks
jaarlijks
&lt;1x per jaar</t>
  </si>
  <si>
    <t>Wordt automatisch bepaald o.b.v. combinatie ernst en frequentie.</t>
  </si>
  <si>
    <t>Bepaal of het haalbaar is om de risico’s te elimineren, beheersen of accepteren</t>
  </si>
  <si>
    <t>Benoem hier de (in)directe gevolgen voor patiënt en/of medewerker.
(indien meerdere: gebruik voor ieder potentieel gevolg een aparte regel)</t>
  </si>
  <si>
    <t>Geef de hoofdstap in proces weer.</t>
  </si>
  <si>
    <t>Waarom gaat het fout?
Geef voor iedere combinatie van 'faalwijze en bijbehorend potentiëel gevolg' aan wat de mogelijke oorza(a)k(en) hiervan zou kunnen zijn</t>
  </si>
  <si>
    <t>Geef aan wie de actiehouder/ probleemeigenaar is</t>
  </si>
  <si>
    <t xml:space="preserve">Wanneer is de actie naar tevredenheid uitgevoerd?
Geef aan wat precies bereikt moet zijn; geef de SMART doelstelling aan.  </t>
  </si>
  <si>
    <t>Beschrijf hier concreet wat je gaat doen om de oorzaak te elimineren of te beheersen.
Indien je je ervoor hebt gekozen het risico te accepteren hoef je geen verdere actie te ondernemen</t>
  </si>
  <si>
    <t>Actie</t>
  </si>
  <si>
    <t>beschrijving/toelichting</t>
  </si>
  <si>
    <t>verdere toelichting</t>
  </si>
  <si>
    <t xml:space="preserve">Wanneer is de actie naar tevredenheid uitgevoerd?
Geef aan wat precies bereikt moet zijn; geef de SMART doelstelling aan. </t>
  </si>
  <si>
    <t xml:space="preserve">Om de oorzaken zo breed en volledig mogelijk in beeld te krijgen kun je denken aan verschillende aspecten:
- Technisch (apparatuur, software, etc.) 
- Organisatorisch (protocollen, cultuur, etc.) 
- Menselijk (verkeerde inschatting, iets vergeten, etc.)
- Overig......
</t>
  </si>
  <si>
    <t>Elimineer, beheers of accepteer</t>
  </si>
  <si>
    <t xml:space="preserve">Wat gaat er fout?
Beschrijf wat fout zou kunnen gaan in de uitvoering van deze processtap. 
(indien meerdere faalwijzen: gebruik voor iedere faalwijze een aparte regel) </t>
  </si>
  <si>
    <t>catastrofaal</t>
  </si>
  <si>
    <t>maandelijks</t>
  </si>
  <si>
    <t>accepteren</t>
  </si>
  <si>
    <t>De hoofdstappen in het proces (indien relevant)</t>
  </si>
  <si>
    <t>beschrijf de procesactiviteit bij voorkeur in de vorm:
'&lt;werkwoord&gt;&lt;eventueel: bijvoeglijk naamwoord&gt; &lt;zelfstandig naamwoord&gt;.
Bijvoorbeeld:
1) Afnemen verpleegkundige anamnese.
2) Controleren thuismedicatie
3) Orderen parenterale medicatie</t>
  </si>
  <si>
    <t>Catastrofaal:  Overlijden/blijvend letsel
Groot:             Niet ernstig blijvend letsel
Matig:             Niet blijvend letsel
Klein:              Geen letsel</t>
  </si>
  <si>
    <r>
      <t xml:space="preserve">SMART:
</t>
    </r>
    <r>
      <rPr>
        <b/>
        <sz val="9"/>
        <color theme="1"/>
        <rFont val="Verdana"/>
        <family val="2"/>
      </rPr>
      <t>S</t>
    </r>
    <r>
      <rPr>
        <sz val="9"/>
        <color theme="1"/>
        <rFont val="Verdana"/>
        <family val="2"/>
      </rPr>
      <t xml:space="preserve">pecifiek - Is de doelstelling eenduidig?
</t>
    </r>
    <r>
      <rPr>
        <b/>
        <sz val="9"/>
        <color theme="1"/>
        <rFont val="Verdana"/>
        <family val="2"/>
      </rPr>
      <t>M</t>
    </r>
    <r>
      <rPr>
        <sz val="9"/>
        <color theme="1"/>
        <rFont val="Verdana"/>
        <family val="2"/>
      </rPr>
      <t xml:space="preserve">eetbaar - Onder welke (meetbare/observeerbare) voorwaarden of vorm is het doel bereikt? 
</t>
    </r>
    <r>
      <rPr>
        <b/>
        <sz val="9"/>
        <color theme="1"/>
        <rFont val="Verdana"/>
        <family val="2"/>
      </rPr>
      <t>A</t>
    </r>
    <r>
      <rPr>
        <sz val="9"/>
        <color theme="1"/>
        <rFont val="Verdana"/>
        <family val="2"/>
      </rPr>
      <t xml:space="preserve">cceptabel - Is deze acceptabel voor de doelgroep en/of het management? 
</t>
    </r>
    <r>
      <rPr>
        <b/>
        <sz val="9"/>
        <color theme="1"/>
        <rFont val="Verdana"/>
        <family val="2"/>
      </rPr>
      <t>R</t>
    </r>
    <r>
      <rPr>
        <sz val="9"/>
        <color theme="1"/>
        <rFont val="Verdana"/>
        <family val="2"/>
      </rPr>
      <t xml:space="preserve">ealistisch - Is het doel haalbaar? 
</t>
    </r>
    <r>
      <rPr>
        <b/>
        <sz val="9"/>
        <color theme="1"/>
        <rFont val="Verdana"/>
        <family val="2"/>
      </rPr>
      <t>T</t>
    </r>
    <r>
      <rPr>
        <sz val="9"/>
        <color theme="1"/>
        <rFont val="Verdana"/>
        <family val="2"/>
      </rPr>
      <t xml:space="preserve">ijdsgebonden - Wanneer (in de tijd) moet het doel bereikt zijn?
Bepaal ook wanneer de evaluatie plaatsvindt. </t>
    </r>
  </si>
  <si>
    <t>Elimineren: maatregelen nemen die ervoor zorgen dat er niets fout kan gaan: Totaal VOORKOMEN. 
Beheersen: maatregelen nemen die er voor zorgen dat het minder vaak voor komt en/of ernst van de gevolgen af laat nemen? 
Accepteren: is de risicoscore laag/zeer laag zodat je besluit om geen maatregelen te nemen?
Het verdient uiteraard de voorkeur om maatregelen te nemen die ervoor zorgen dat het risico (nagenoeg) niet meer voor kan komen. Lukt dat niet of is deze oplossing niet haalbaar dan is beheersmaatregelen treffen de tweede optie. Als er een laag risico kun je ervoor kiezen om het risico te aanvaarden en geen verderee actie te ondernemen.
Ook indien er echt geen mogelijkheden zijn om het risico te verlagen (elimineren of beheersen) en het is ondanks dat toch nodig om het proces uit te voeren, kun jeervoor  kiezen om dit risico toch te accepteren.</t>
  </si>
  <si>
    <t>Elimineer/
Beheers/ Accepteer</t>
  </si>
  <si>
    <t>Werkgroepleden</t>
  </si>
  <si>
    <t>Organisatorische functie</t>
  </si>
  <si>
    <t>Voorzitter</t>
  </si>
  <si>
    <t>Notulist</t>
  </si>
  <si>
    <t>Zijn de verschillende soorten kennis vertegenwoordigd?</t>
  </si>
  <si>
    <t>Is een patiënt vertegenwoordigd?</t>
  </si>
  <si>
    <t>Kies uit:
Catastrofaal
Groot
Matig
Klein</t>
  </si>
  <si>
    <t>Frequentie van de faalwijze</t>
  </si>
  <si>
    <t>Ernst van de faalwijze</t>
  </si>
  <si>
    <t>STAP 1 - Vaststellen van het onderwerp</t>
  </si>
  <si>
    <t>Wat is het onderwerp van de PRI?</t>
  </si>
  <si>
    <t xml:space="preserve">Zijn alle betrokken disciplines vertegenwoordigd?    </t>
  </si>
  <si>
    <t>Ja</t>
  </si>
  <si>
    <t>Nee</t>
  </si>
  <si>
    <t>STAP 4 - Uitvoeren van de risico-inventarisatie en het opstellen van verbeteracties</t>
  </si>
  <si>
    <t>STAP 3 - In beeld brengen van het proces</t>
  </si>
  <si>
    <t>STAP 2 - Samenstellen van de werkgroep</t>
  </si>
  <si>
    <t>Wekelijks:    1 tot enkele keren per week of vaker.
Maandelijks: 1 tot enkele keren per maand.
Jaarlijks:       1 tot enkele keren per maand.
&lt; 1x/jaar:     minder dan 1x per jaar. 
Indien de werkelijk frequentie invalt tussen een van de genoemde frequenties, kies dan de hoogste frequentie.</t>
  </si>
  <si>
    <t>Deadline</t>
  </si>
  <si>
    <t>Wie is de initiatiefnemer van deze PRI?</t>
  </si>
  <si>
    <t xml:space="preserve">Wat gaat er fout?
Beschrijf wat fout zou kunnen gaan in de uitvoering van deze processtap. Deze faalwijzen hebben diect betrekking op patiënten of medewerkers.
(indien meerdere faalwijzen: gebruik voor iedere faalwijze een aparte regel) </t>
  </si>
  <si>
    <t>Actiehouder</t>
  </si>
  <si>
    <r>
      <rPr>
        <sz val="11"/>
        <rFont val="Calibri"/>
        <family val="2"/>
        <scheme val="minor"/>
      </rPr>
      <t>Bepaal het proces (eventueel inclusief medisch apparaat en/of medisch hulpmiddel) waarvoor een PRI uitgevoerd moet worden en leg dit vast. Deze stap is belangrijk omdat het de context geeft van de PRI. 
Maak het onderwerp van de PRI een handeling. Een titel in de vorm van een handeling maakt duidelijk dat het om een proces gaat.  Bijvoorbeeld: 'Opnemen van patiënten' of 'Toedienen van medicijnen'.</t>
    </r>
    <r>
      <rPr>
        <b/>
        <sz val="11"/>
        <rFont val="Calibri"/>
        <family val="2"/>
        <scheme val="minor"/>
      </rPr>
      <t xml:space="preserve">
</t>
    </r>
  </si>
  <si>
    <r>
      <t xml:space="preserve">De risicoscore wordt automatisch bepaald o.b.v. combinatie ernst en frequentie (zie </t>
    </r>
    <r>
      <rPr>
        <i/>
        <sz val="9"/>
        <color theme="1"/>
        <rFont val="Verdana"/>
        <family val="2"/>
      </rPr>
      <t>Tabel 1</t>
    </r>
    <r>
      <rPr>
        <sz val="9"/>
        <color theme="1"/>
        <rFont val="Verdana"/>
        <family val="2"/>
      </rPr>
      <t>). Deze hoeft dus NIET ingevuld te worden.</t>
    </r>
  </si>
  <si>
    <t>Opmerkingen</t>
  </si>
  <si>
    <t>Ruimte voor opmerkingen</t>
  </si>
  <si>
    <t>Vrije tekst</t>
  </si>
  <si>
    <t>Beschrijf de procesactiviteit zoals die in toekomst gaat plaatsvinden.</t>
  </si>
  <si>
    <t>Waarom gaat het fout?
Geef voor iedere combinatie van 'faalwijze en bijbehorend potentiëel gevolg' aan wat de mogelijke oorza(a)k(en) hiervan zou kunnen zijn.</t>
  </si>
  <si>
    <t>Bepaal of het haalbaar is om de risico’s te elimineren, beheersen of accepteren.</t>
  </si>
  <si>
    <t>Geef aan wie de actiehouder/ probleemeigenaar is.</t>
  </si>
  <si>
    <t>Ruimte voor opmerkingen.</t>
  </si>
  <si>
    <t>Stappenplan 'uitgebreide PRI'</t>
  </si>
  <si>
    <t xml:space="preserve">Verbeteractie </t>
  </si>
  <si>
    <t>Toelichting STAP 4  (Uitvoeren van de risico-inventarisatie en het opstellen van verbeteracties)</t>
  </si>
  <si>
    <r>
      <t xml:space="preserve">Bij het werkelijk uitvoeren van de PRI is het belangrijk dat alle disciplines die participeren in het proces en/of die de apparatuur gebruiken, bij de PRI worden betrokken. 
Stel een team samen van personen uit verschillende disciplines  die veel kennis hebben van het betreffende proces waar de PRI over gaat. Betrek indien nodig bijvoorbeeld ook personen van techniek, infectiepreventie of applicatiebeheer. Elke discipline heeft een ander gezichtspunt en door al die disciplines erbij te betrekken komen al die gezichtspunten aan bod. Hun deelname bestaat onder andere uit het inbrengen van specifieke inhoudelijke deskundigheid. Het kan zeker ook van meerwaarde zijn om een (ex-)patiënt te betrekken die in aanraking is geweest met het betreffende proces. Patiënten hebben een eigen blik op het zorgproces en kunnen goed meepraten over risico's.  Dit is echter niet verplicht.
</t>
    </r>
    <r>
      <rPr>
        <i/>
        <sz val="11"/>
        <color theme="1"/>
        <rFont val="Calibri"/>
        <family val="2"/>
        <scheme val="minor"/>
      </rPr>
      <t>Indien een PRI screening is uitgevoerd:</t>
    </r>
    <r>
      <rPr>
        <sz val="11"/>
        <color theme="1"/>
        <rFont val="Calibri"/>
        <family val="2"/>
        <scheme val="minor"/>
      </rPr>
      <t xml:space="preserve">
Bij  het uitvoeren van de PRI screening word soms verwezen naar mensen met specifieke kennis. Mogelijk zijn dit inhoudsdeskundigen die je kunt toevoegen aan je PRI-werkgroep. 
</t>
    </r>
  </si>
  <si>
    <t>Waarom wordt een PRI gedaan op dit onderwerp?</t>
  </si>
  <si>
    <t>Op welke datum bent u met deze PRI gestart?</t>
  </si>
  <si>
    <t>Welke afdeling(en) is/zijn betrokken bij het zorgproces waar de PRI zich op richt?</t>
  </si>
  <si>
    <t>datum evaluatie PRI</t>
  </si>
  <si>
    <t>STAP 5 - Rapporteren van de verbeteracties - Actieplan</t>
  </si>
  <si>
    <t xml:space="preserve">Maak een actieplan door de uit te voeren verbeteracties in onderstaand  overzicht te plaatsen (gebruik hiervoor de kolommen 'actie', 'uitkomstmaat' en  'wie' uit stap 4 als basis). Benoem ookde actiehouder en de deadline. 
Acties dienen eenduidig en duidelijk geformuleerd te worden. Gebruik bij voorkeur minimaal de volgende opzet: &lt;werkwoord + bijvoeglijk naamwoord + zelfstandig naamwoord&gt;; uitgebreider mag uiteraard ook.
Bijvoorbeeld 'Scholen van nieuwe medewerkers' of 'Opstellen EPD-noodprocedure'
</t>
  </si>
  <si>
    <t>Geef een globale beschrijving van het (nieuwe) zorgproces; het gaat om het zorgproces zoals dat in de praktijk doorlopen gaat worden. Dit kan zijn door middel van een processchema, een uiteenzetting van de activiteiten en/of in uitgeschreven tekst. Ook kan verwezen worden naar een ander document waar dit reeds is beschreven. Het gaat erom dat het proces duidelijk is en dat de processtappen waar potentiële risico's in zitten duidelijk benoemd zijn.
Benoem ook: 
- Het begin van het proces (wat is de trigger om het proces te starten) en het einde van het proces (wanneer is het proces ten einde)
- Alle activteitenn die worden uitgevoerd (al dan niet met behulp van apparatuur).
Het goed uitwerken van de procesbeschrijving is cruciaal; extra aandacht hiervoor levert later tijd op bij het uitvoeren van de risicoinschatting in stap 4.</t>
  </si>
  <si>
    <t>Tabel 1: Risicoinventarisatie matrix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</si>
</sst>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quot;€&quot;\ * #,##0_ ;_ &quot;€&quot;\ * \-#,##0_ ;_ &quot;€&quot;\ * &quot;-&quot;_ ;_ @_ "/>
    <numFmt numFmtId="165" formatCode="_ * #,##0_ ;_ * \-#,##0_ ;_ * &quot;-&quot;_ ;_ @_ "/>
    <numFmt numFmtId="166" formatCode="_ &quot;€&quot;\ * #,##0.00_ ;_ &quot;€&quot;\ * \-#,##0.00_ ;_ &quot;€&quot;\ * &quot;-&quot;??_ ;_ @_ "/>
    <numFmt numFmtId="167" formatCode="_ * #,##0.00_ ;_ * \-#,##0.00_ ;_ * &quot;-&quot;??_ ;_ @_ "/>
  </numFmts>
  <fonts count="31" x14ac:knownFonts="1">
    <font>
      <sz val="11"/>
      <color theme="1"/>
      <name val="Calibri"/>
      <family val="2"/>
      <scheme val="minor"/>
    </font>
    <font>
      <sz val="10"/>
      <name val="Arial"/>
      <family val="2"/>
    </font>
    <font>
      <sz val="9"/>
      <color theme="1"/>
      <name val="Verdana"/>
      <family val="2"/>
    </font>
    <font>
      <sz val="11"/>
      <color theme="1"/>
      <name val="Calibri"/>
      <family val="2"/>
      <scheme val="minor"/>
    </font>
    <font>
      <b/>
      <sz val="18"/>
      <color theme="0"/>
      <name val="Verdana"/>
      <family val="2"/>
    </font>
    <font>
      <i/>
      <sz val="8"/>
      <color theme="1"/>
      <name val="Verdana"/>
      <family val="2"/>
    </font>
    <font>
      <b/>
      <sz val="11"/>
      <color theme="1"/>
      <name val="Calibri"/>
      <family val="2"/>
      <scheme val="minor"/>
    </font>
    <font>
      <i/>
      <sz val="9"/>
      <color theme="1"/>
      <name val="Verdana"/>
      <family val="2"/>
    </font>
    <font>
      <b/>
      <sz val="9"/>
      <color theme="1"/>
      <name val="Verdana"/>
      <family val="2"/>
    </font>
    <font>
      <sz val="8"/>
      <color theme="1"/>
      <name val="Verdana"/>
      <family val="2"/>
    </font>
    <font>
      <sz val="9"/>
      <color indexed="81"/>
      <name val="Tahoma"/>
      <family val="2"/>
    </font>
    <font>
      <b/>
      <sz val="9"/>
      <color indexed="81"/>
      <name val="Tahoma"/>
      <family val="2"/>
    </font>
    <font>
      <b/>
      <sz val="11"/>
      <color theme="1"/>
      <name val="Verdana"/>
      <family val="2"/>
    </font>
    <font>
      <sz val="11"/>
      <color theme="1"/>
      <name val="Verdana"/>
      <family val="2"/>
    </font>
    <font>
      <sz val="11"/>
      <color rgb="FF1F497D"/>
      <name val="Verdana"/>
      <family val="2"/>
    </font>
    <font>
      <b/>
      <sz val="11"/>
      <color theme="0"/>
      <name val="Calibri"/>
      <family val="2"/>
      <scheme val="minor"/>
    </font>
    <font>
      <sz val="18"/>
      <color theme="1"/>
      <name val="Calibri"/>
      <family val="2"/>
      <scheme val="minor"/>
    </font>
    <font>
      <b/>
      <sz val="16"/>
      <color theme="0"/>
      <name val="Calibri"/>
      <family val="2"/>
      <scheme val="minor"/>
    </font>
    <font>
      <sz val="11"/>
      <name val="Calibri"/>
      <family val="2"/>
      <scheme val="minor"/>
    </font>
    <font>
      <sz val="11"/>
      <color rgb="FFFF0000"/>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
      <b/>
      <sz val="12"/>
      <color theme="0"/>
      <name val="Calibri"/>
      <family val="2"/>
      <scheme val="minor"/>
    </font>
    <font>
      <sz val="16"/>
      <color theme="1"/>
      <name val="Calibri"/>
      <family val="2"/>
      <scheme val="minor"/>
    </font>
    <font>
      <b/>
      <sz val="12"/>
      <color theme="0"/>
      <name val="Verdana"/>
      <family val="2"/>
    </font>
    <font>
      <b/>
      <sz val="12"/>
      <color rgb="FFFFFFFF"/>
      <name val="Calibri"/>
      <family val="2"/>
      <scheme val="minor"/>
    </font>
    <font>
      <sz val="12"/>
      <color theme="0"/>
      <name val="Calibri"/>
      <family val="2"/>
      <scheme val="minor"/>
    </font>
    <font>
      <sz val="11"/>
      <color rgb="FF000000"/>
      <name val="Calibri"/>
      <family val="2"/>
      <scheme val="minor"/>
    </font>
    <font>
      <i/>
      <sz val="11"/>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249977111117893"/>
        <bgColor indexed="64"/>
      </patternFill>
    </fill>
    <fill>
      <patternFill patternType="solid">
        <fgColor rgb="FFE7EFF9"/>
        <bgColor indexed="64"/>
      </patternFill>
    </fill>
  </fills>
  <borders count="93">
    <border>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1454817346722"/>
      </right>
      <top style="thin">
        <color theme="3" tint="0.39994506668294322"/>
      </top>
      <bottom style="thin">
        <color theme="3" tint="0.39994506668294322"/>
      </bottom>
      <diagonal/>
    </border>
    <border>
      <left style="thin">
        <color theme="3" tint="0.399914548173467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1454817346722"/>
      </right>
      <top/>
      <bottom style="thin">
        <color theme="3" tint="0.39994506668294322"/>
      </bottom>
      <diagonal/>
    </border>
    <border>
      <left style="thin">
        <color theme="3" tint="0.39991454817346722"/>
      </left>
      <right style="thin">
        <color theme="3" tint="0.39994506668294322"/>
      </right>
      <top/>
      <bottom style="thin">
        <color theme="3" tint="0.39994506668294322"/>
      </bottom>
      <diagonal/>
    </border>
    <border>
      <left style="medium">
        <color theme="9" tint="-0.249977111117893"/>
      </left>
      <right style="thin">
        <color theme="3" tint="0.39994506668294322"/>
      </right>
      <top/>
      <bottom style="thin">
        <color theme="3" tint="0.39994506668294322"/>
      </bottom>
      <diagonal/>
    </border>
    <border>
      <left style="medium">
        <color theme="9" tint="-0.249977111117893"/>
      </left>
      <right style="thin">
        <color theme="3" tint="0.39994506668294322"/>
      </right>
      <top style="thin">
        <color theme="3" tint="0.39994506668294322"/>
      </top>
      <bottom style="thin">
        <color theme="3" tint="0.39994506668294322"/>
      </bottom>
      <diagonal/>
    </border>
    <border>
      <left style="medium">
        <color theme="9" tint="-0.249977111117893"/>
      </left>
      <right style="thin">
        <color theme="3" tint="0.39994506668294322"/>
      </right>
      <top style="thin">
        <color theme="3" tint="0.39994506668294322"/>
      </top>
      <bottom style="medium">
        <color theme="9" tint="-0.249977111117893"/>
      </bottom>
      <diagonal/>
    </border>
    <border>
      <left style="thin">
        <color theme="3" tint="0.39994506668294322"/>
      </left>
      <right style="thin">
        <color theme="3" tint="0.39994506668294322"/>
      </right>
      <top style="thin">
        <color theme="3" tint="0.39994506668294322"/>
      </top>
      <bottom style="medium">
        <color theme="9" tint="-0.249977111117893"/>
      </bottom>
      <diagonal/>
    </border>
    <border>
      <left style="thin">
        <color theme="3" tint="0.39994506668294322"/>
      </left>
      <right style="thin">
        <color theme="3" tint="0.39991454817346722"/>
      </right>
      <top style="thin">
        <color theme="3" tint="0.39994506668294322"/>
      </top>
      <bottom style="medium">
        <color theme="9" tint="-0.249977111117893"/>
      </bottom>
      <diagonal/>
    </border>
    <border>
      <left style="thin">
        <color theme="3" tint="0.39991454817346722"/>
      </left>
      <right style="thin">
        <color theme="3" tint="0.39994506668294322"/>
      </right>
      <top style="thin">
        <color theme="3" tint="0.39994506668294322"/>
      </top>
      <bottom style="medium">
        <color theme="9" tint="-0.249977111117893"/>
      </bottom>
      <diagonal/>
    </border>
    <border>
      <left style="thin">
        <color theme="3" tint="0.39994506668294322"/>
      </left>
      <right style="thin">
        <color theme="3" tint="0.39994506668294322"/>
      </right>
      <top style="thin">
        <color theme="0" tint="-0.499984740745262"/>
      </top>
      <bottom style="thin">
        <color theme="0" tint="-0.499984740745262"/>
      </bottom>
      <diagonal/>
    </border>
    <border>
      <left style="thin">
        <color theme="3" tint="0.39994506668294322"/>
      </left>
      <right style="thin">
        <color theme="3" tint="0.39991454817346722"/>
      </right>
      <top style="thin">
        <color theme="0" tint="-0.499984740745262"/>
      </top>
      <bottom style="thin">
        <color theme="0" tint="-0.499984740745262"/>
      </bottom>
      <diagonal/>
    </border>
    <border>
      <left style="thin">
        <color theme="3" tint="0.39991454817346722"/>
      </left>
      <right style="thin">
        <color theme="3" tint="0.39994506668294322"/>
      </right>
      <top style="thin">
        <color theme="0" tint="-0.499984740745262"/>
      </top>
      <bottom style="thin">
        <color theme="0"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thin">
        <color theme="3" tint="0.39994506668294322"/>
      </left>
      <right style="thin">
        <color theme="3" tint="0.39994506668294322"/>
      </right>
      <top style="thin">
        <color theme="3" tint="0.39994506668294322"/>
      </top>
      <bottom style="thin">
        <color theme="4"/>
      </bottom>
      <diagonal/>
    </border>
    <border>
      <left style="thin">
        <color theme="4"/>
      </left>
      <right style="thin">
        <color theme="4"/>
      </right>
      <top/>
      <bottom/>
      <diagonal/>
    </border>
    <border>
      <left style="thin">
        <color theme="4"/>
      </left>
      <right style="thin">
        <color theme="4"/>
      </right>
      <top style="thin">
        <color theme="4"/>
      </top>
      <bottom style="thin">
        <color theme="4"/>
      </bottom>
      <diagonal/>
    </border>
    <border>
      <left style="medium">
        <color theme="9" tint="-0.249977111117893"/>
      </left>
      <right/>
      <top style="medium">
        <color theme="9" tint="-0.249977111117893"/>
      </top>
      <bottom style="thin">
        <color theme="0" tint="-0.499984740745262"/>
      </bottom>
      <diagonal/>
    </border>
    <border>
      <left/>
      <right/>
      <top style="medium">
        <color theme="9" tint="-0.249977111117893"/>
      </top>
      <bottom style="thin">
        <color theme="0" tint="-0.499984740745262"/>
      </bottom>
      <diagonal/>
    </border>
    <border>
      <left/>
      <right style="medium">
        <color theme="9" tint="-0.249977111117893"/>
      </right>
      <top style="medium">
        <color theme="9" tint="-0.249977111117893"/>
      </top>
      <bottom style="thin">
        <color theme="0" tint="-0.499984740745262"/>
      </bottom>
      <diagonal/>
    </border>
    <border>
      <left style="medium">
        <color theme="9" tint="-0.249977111117893"/>
      </left>
      <right style="thin">
        <color theme="3" tint="0.39994506668294322"/>
      </right>
      <top style="thin">
        <color theme="3" tint="0.39994506668294322"/>
      </top>
      <bottom style="thin">
        <color theme="3" tint="0.39997558519241921"/>
      </bottom>
      <diagonal/>
    </border>
    <border>
      <left style="thin">
        <color theme="3" tint="0.39994506668294322"/>
      </left>
      <right style="thin">
        <color theme="3" tint="0.39994506668294322"/>
      </right>
      <top style="thin">
        <color theme="3" tint="0.39994506668294322"/>
      </top>
      <bottom style="thin">
        <color theme="3" tint="0.39997558519241921"/>
      </bottom>
      <diagonal/>
    </border>
    <border>
      <left style="thin">
        <color theme="3" tint="0.39994506668294322"/>
      </left>
      <right style="thin">
        <color theme="3" tint="0.39991454817346722"/>
      </right>
      <top style="thin">
        <color theme="3" tint="0.39994506668294322"/>
      </top>
      <bottom style="thin">
        <color theme="3" tint="0.39997558519241921"/>
      </bottom>
      <diagonal/>
    </border>
    <border>
      <left style="thin">
        <color theme="3" tint="0.39991454817346722"/>
      </left>
      <right style="thin">
        <color theme="3" tint="0.39994506668294322"/>
      </right>
      <top style="thin">
        <color theme="3" tint="0.39994506668294322"/>
      </top>
      <bottom style="thin">
        <color theme="3" tint="0.39997558519241921"/>
      </bottom>
      <diagonal/>
    </border>
    <border>
      <left/>
      <right/>
      <top/>
      <bottom style="thin">
        <color theme="3" tint="0.39997558519241921"/>
      </bottom>
      <diagonal/>
    </border>
    <border>
      <left style="thin">
        <color theme="3" tint="0.39994506668294322"/>
      </left>
      <right style="thin">
        <color theme="3" tint="0.39997558519241921"/>
      </right>
      <top style="thin">
        <color theme="3" tint="0.39997558519241921"/>
      </top>
      <bottom style="thin">
        <color theme="3" tint="0.39994506668294322"/>
      </bottom>
      <diagonal/>
    </border>
    <border>
      <left style="medium">
        <color theme="9" tint="-0.249977111117893"/>
      </left>
      <right/>
      <top style="thin">
        <color theme="0" tint="-0.499984740745262"/>
      </top>
      <bottom/>
      <diagonal/>
    </border>
    <border>
      <left style="thin">
        <color rgb="FF0070C0"/>
      </left>
      <right/>
      <top style="thin">
        <color theme="0" tint="-0.499984740745262"/>
      </top>
      <bottom/>
      <diagonal/>
    </border>
    <border>
      <left style="thin">
        <color theme="3" tint="0.39997558519241921"/>
      </left>
      <right style="thin">
        <color theme="3" tint="0.39997558519241921"/>
      </right>
      <top style="thin">
        <color theme="3" tint="0.39997558519241921"/>
      </top>
      <bottom style="medium">
        <color theme="9" tint="-0.249977111117893"/>
      </bottom>
      <diagonal/>
    </border>
    <border>
      <left style="medium">
        <color theme="9" tint="-0.249977111117893"/>
      </left>
      <right style="thin">
        <color theme="3" tint="0.39991454817346722"/>
      </right>
      <top style="thin">
        <color theme="0" tint="-0.499984740745262"/>
      </top>
      <bottom style="thin">
        <color theme="0" tint="-0.499984740745262"/>
      </bottom>
      <diagonal/>
    </border>
    <border>
      <left style="medium">
        <color theme="9" tint="-0.249977111117893"/>
      </left>
      <right style="thin">
        <color theme="3" tint="0.39997558519241921"/>
      </right>
      <top style="thin">
        <color theme="3" tint="0.39997558519241921"/>
      </top>
      <bottom style="medium">
        <color theme="9" tint="-0.249977111117893"/>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thin">
        <color theme="3" tint="0.39994506668294322"/>
      </left>
      <right style="thin">
        <color theme="3" tint="0.39991454817346722"/>
      </right>
      <top style="thin">
        <color theme="3" tint="0.39994506668294322"/>
      </top>
      <bottom style="thin">
        <color theme="4"/>
      </bottom>
      <diagonal/>
    </border>
    <border>
      <left style="thin">
        <color theme="3" tint="0.39991454817346722"/>
      </left>
      <right style="thin">
        <color theme="3" tint="0.39994506668294322"/>
      </right>
      <top style="thin">
        <color theme="3" tint="0.39994506668294322"/>
      </top>
      <bottom style="thin">
        <color theme="4"/>
      </bottom>
      <diagonal/>
    </border>
    <border>
      <left style="medium">
        <color theme="9" tint="-0.249977111117893"/>
      </left>
      <right style="thin">
        <color theme="3" tint="0.39994506668294322"/>
      </right>
      <top style="thin">
        <color theme="3" tint="0.39994506668294322"/>
      </top>
      <bottom style="thin">
        <color theme="4"/>
      </bottom>
      <diagonal/>
    </border>
    <border>
      <left style="thin">
        <color theme="3" tint="0.39994506668294322"/>
      </left>
      <right style="thin">
        <color theme="3" tint="0.39991454817346722"/>
      </right>
      <top/>
      <bottom style="thin">
        <color theme="4"/>
      </bottom>
      <diagonal/>
    </border>
    <border>
      <left style="medium">
        <color theme="9" tint="-0.249977111117893"/>
      </left>
      <right style="thin">
        <color theme="4"/>
      </right>
      <top style="medium">
        <color theme="9" tint="-0.249977111117893"/>
      </top>
      <bottom style="thin">
        <color theme="4"/>
      </bottom>
      <diagonal/>
    </border>
    <border>
      <left style="thin">
        <color theme="4"/>
      </left>
      <right style="medium">
        <color theme="9" tint="-0.249977111117893"/>
      </right>
      <top style="medium">
        <color theme="9" tint="-0.249977111117893"/>
      </top>
      <bottom style="thin">
        <color theme="4"/>
      </bottom>
      <diagonal/>
    </border>
    <border>
      <left style="medium">
        <color theme="9" tint="-0.249977111117893"/>
      </left>
      <right style="thin">
        <color theme="4"/>
      </right>
      <top style="thin">
        <color theme="4"/>
      </top>
      <bottom style="thin">
        <color theme="4"/>
      </bottom>
      <diagonal/>
    </border>
    <border>
      <left style="thin">
        <color theme="4"/>
      </left>
      <right style="medium">
        <color theme="9" tint="-0.249977111117893"/>
      </right>
      <top style="thin">
        <color theme="4"/>
      </top>
      <bottom style="thin">
        <color theme="4"/>
      </bottom>
      <diagonal/>
    </border>
    <border>
      <left style="medium">
        <color theme="9" tint="-0.249977111117893"/>
      </left>
      <right style="thin">
        <color theme="4"/>
      </right>
      <top style="thin">
        <color theme="4"/>
      </top>
      <bottom style="medium">
        <color theme="9" tint="-0.249977111117893"/>
      </bottom>
      <diagonal/>
    </border>
    <border>
      <left style="thin">
        <color theme="4"/>
      </left>
      <right style="medium">
        <color theme="9" tint="-0.249977111117893"/>
      </right>
      <top style="thin">
        <color theme="4"/>
      </top>
      <bottom style="medium">
        <color theme="9" tint="-0.249977111117893"/>
      </bottom>
      <diagonal/>
    </border>
    <border>
      <left style="thin">
        <color theme="4"/>
      </left>
      <right style="thin">
        <color theme="4"/>
      </right>
      <top style="medium">
        <color theme="9" tint="-0.249977111117893"/>
      </top>
      <bottom style="thin">
        <color theme="4"/>
      </bottom>
      <diagonal/>
    </border>
    <border>
      <left style="thin">
        <color theme="4"/>
      </left>
      <right style="thin">
        <color theme="4"/>
      </right>
      <top style="thin">
        <color theme="4"/>
      </top>
      <bottom style="medium">
        <color theme="9" tint="-0.249977111117893"/>
      </bottom>
      <diagonal/>
    </border>
    <border>
      <left/>
      <right style="medium">
        <color theme="9" tint="-0.249977111117893"/>
      </right>
      <top style="thin">
        <color theme="4"/>
      </top>
      <bottom style="thin">
        <color theme="4"/>
      </bottom>
      <diagonal/>
    </border>
    <border>
      <left style="medium">
        <color theme="9" tint="-0.249977111117893"/>
      </left>
      <right/>
      <top style="thin">
        <color theme="4"/>
      </top>
      <bottom style="medium">
        <color theme="9" tint="-0.249977111117893"/>
      </bottom>
      <diagonal/>
    </border>
    <border>
      <left style="medium">
        <color theme="9" tint="-0.249977111117893"/>
      </left>
      <right/>
      <top style="thin">
        <color theme="4"/>
      </top>
      <bottom style="thin">
        <color theme="4"/>
      </bottom>
      <diagonal/>
    </border>
    <border>
      <left/>
      <right style="medium">
        <color theme="9" tint="-0.249977111117893"/>
      </right>
      <top style="thin">
        <color theme="4"/>
      </top>
      <bottom style="medium">
        <color theme="9" tint="-0.249977111117893"/>
      </bottom>
      <diagonal/>
    </border>
    <border>
      <left style="medium">
        <color theme="9" tint="-0.249977111117893"/>
      </left>
      <right style="thin">
        <color theme="4"/>
      </right>
      <top style="thin">
        <color theme="4"/>
      </top>
      <bottom style="double">
        <color theme="4"/>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right style="thin">
        <color theme="4"/>
      </right>
      <top style="thin">
        <color theme="4"/>
      </top>
      <bottom style="thin">
        <color theme="4"/>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style="thin">
        <color theme="4"/>
      </right>
      <top/>
      <bottom style="thin">
        <color theme="4"/>
      </bottom>
      <diagonal/>
    </border>
    <border>
      <left style="thin">
        <color theme="4"/>
      </left>
      <right style="medium">
        <color theme="9" tint="-0.249977111117893"/>
      </right>
      <top/>
      <bottom style="thin">
        <color theme="4"/>
      </bottom>
      <diagonal/>
    </border>
    <border>
      <left style="medium">
        <color theme="9" tint="-0.249977111117893"/>
      </left>
      <right/>
      <top style="medium">
        <color theme="9" tint="-0.249977111117893"/>
      </top>
      <bottom/>
      <diagonal/>
    </border>
    <border>
      <left/>
      <right style="medium">
        <color theme="9" tint="-0.249977111117893"/>
      </right>
      <top style="medium">
        <color theme="9" tint="-0.249977111117893"/>
      </top>
      <bottom/>
      <diagonal/>
    </border>
    <border>
      <left/>
      <right/>
      <top style="medium">
        <color theme="9" tint="-0.249977111117893"/>
      </top>
      <bottom/>
      <diagonal/>
    </border>
    <border>
      <left/>
      <right/>
      <top/>
      <bottom style="medium">
        <color theme="9" tint="-0.249977111117893"/>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thin">
        <color theme="3" tint="0.39994506668294322"/>
      </left>
      <right style="thin">
        <color theme="4"/>
      </right>
      <top style="thin">
        <color theme="0" tint="-0.499984740745262"/>
      </top>
      <bottom style="thin">
        <color theme="0" tint="-0.499984740745262"/>
      </bottom>
      <diagonal/>
    </border>
    <border>
      <left style="thin">
        <color rgb="FF0070C0"/>
      </left>
      <right style="thin">
        <color theme="4"/>
      </right>
      <top style="thin">
        <color theme="0" tint="-0.499984740745262"/>
      </top>
      <bottom/>
      <diagonal/>
    </border>
    <border>
      <left style="thin">
        <color theme="3" tint="0.39997558519241921"/>
      </left>
      <right/>
      <top style="thin">
        <color theme="3" tint="0.39997558519241921"/>
      </top>
      <bottom style="medium">
        <color theme="9" tint="-0.249977111117893"/>
      </bottom>
      <diagonal/>
    </border>
    <border>
      <left style="thin">
        <color theme="3" tint="0.39994506668294322"/>
      </left>
      <right/>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7558519241921"/>
      </bottom>
      <diagonal/>
    </border>
    <border>
      <left style="thin">
        <color theme="3" tint="0.39994506668294322"/>
      </left>
      <right/>
      <top style="thin">
        <color theme="3" tint="0.39994506668294322"/>
      </top>
      <bottom style="medium">
        <color theme="9" tint="-0.249977111117893"/>
      </bottom>
      <diagonal/>
    </border>
    <border>
      <left/>
      <right style="medium">
        <color theme="9" tint="-0.249977111117893"/>
      </right>
      <top/>
      <bottom style="thin">
        <color theme="0" tint="-0.499984740745262"/>
      </bottom>
      <diagonal/>
    </border>
    <border>
      <left style="thin">
        <color theme="4"/>
      </left>
      <right style="medium">
        <color theme="9" tint="-0.249977111117893"/>
      </right>
      <top style="thin">
        <color theme="0" tint="-0.499984740745262"/>
      </top>
      <bottom style="thin">
        <color theme="4"/>
      </bottom>
      <diagonal/>
    </border>
    <border>
      <left style="medium">
        <color theme="9" tint="-0.249977111117893"/>
      </left>
      <right style="medium">
        <color theme="9" tint="-0.249977111117893"/>
      </right>
      <top/>
      <bottom style="thin">
        <color theme="0" tint="-0.499984740745262"/>
      </bottom>
      <diagonal/>
    </border>
    <border>
      <left style="medium">
        <color theme="9" tint="-0.249977111117893"/>
      </left>
      <right style="thin">
        <color theme="4"/>
      </right>
      <top style="thin">
        <color theme="4"/>
      </top>
      <bottom/>
      <diagonal/>
    </border>
    <border>
      <left style="thin">
        <color theme="4"/>
      </left>
      <right style="thin">
        <color theme="4"/>
      </right>
      <top style="thin">
        <color theme="4"/>
      </top>
      <bottom/>
      <diagonal/>
    </border>
    <border>
      <left style="thin">
        <color theme="4"/>
      </left>
      <right style="medium">
        <color theme="9" tint="-0.249977111117893"/>
      </right>
      <top style="thin">
        <color theme="4"/>
      </top>
      <bottom/>
      <diagonal/>
    </border>
    <border>
      <left style="medium">
        <color theme="9" tint="-0.249977111117893"/>
      </left>
      <right style="thin">
        <color rgb="FF0070C0"/>
      </right>
      <top style="thin">
        <color rgb="FF0070C0"/>
      </top>
      <bottom style="medium">
        <color theme="9" tint="-0.249977111117893"/>
      </bottom>
      <diagonal/>
    </border>
    <border>
      <left style="thin">
        <color rgb="FF0070C0"/>
      </left>
      <right style="thin">
        <color rgb="FF0070C0"/>
      </right>
      <top style="thin">
        <color rgb="FF0070C0"/>
      </top>
      <bottom style="medium">
        <color theme="9" tint="-0.249977111117893"/>
      </bottom>
      <diagonal/>
    </border>
    <border>
      <left style="thin">
        <color rgb="FF0070C0"/>
      </left>
      <right style="medium">
        <color theme="9" tint="-0.249977111117893"/>
      </right>
      <top style="thin">
        <color rgb="FF0070C0"/>
      </top>
      <bottom style="medium">
        <color theme="9" tint="-0.249977111117893"/>
      </bottom>
      <diagonal/>
    </border>
    <border>
      <left style="medium">
        <color theme="9" tint="-0.249977111117893"/>
      </left>
      <right style="thin">
        <color theme="4"/>
      </right>
      <top style="medium">
        <color theme="9" tint="-0.249977111117893"/>
      </top>
      <bottom style="medium">
        <color theme="9" tint="-0.249977111117893"/>
      </bottom>
      <diagonal/>
    </border>
    <border>
      <left style="thin">
        <color theme="4"/>
      </left>
      <right style="medium">
        <color theme="9" tint="-0.249977111117893"/>
      </right>
      <top style="medium">
        <color theme="9" tint="-0.249977111117893"/>
      </top>
      <bottom style="medium">
        <color theme="9" tint="-0.249977111117893"/>
      </bottom>
      <diagonal/>
    </border>
    <border>
      <left/>
      <right style="medium">
        <color theme="9" tint="-0.249977111117893"/>
      </right>
      <top style="medium">
        <color theme="9" tint="-0.249977111117893"/>
      </top>
      <bottom style="thin">
        <color theme="4"/>
      </bottom>
      <diagonal/>
    </border>
    <border>
      <left style="medium">
        <color theme="9" tint="-0.249977111117893"/>
      </left>
      <right/>
      <top style="medium">
        <color theme="9" tint="-0.249977111117893"/>
      </top>
      <bottom style="thin">
        <color theme="4"/>
      </bottom>
      <diagonal/>
    </border>
    <border>
      <left/>
      <right style="thin">
        <color theme="4"/>
      </right>
      <top style="medium">
        <color theme="9" tint="-0.249977111117893"/>
      </top>
      <bottom style="thin">
        <color theme="4"/>
      </bottom>
      <diagonal/>
    </border>
    <border>
      <left/>
      <right style="medium">
        <color theme="9" tint="-0.249977111117893"/>
      </right>
      <top style="double">
        <color theme="4"/>
      </top>
      <bottom style="thin">
        <color theme="4"/>
      </bottom>
      <diagonal/>
    </border>
    <border>
      <left/>
      <right style="thin">
        <color theme="4"/>
      </right>
      <top style="thin">
        <color theme="4"/>
      </top>
      <bottom style="medium">
        <color theme="9" tint="-0.249977111117893"/>
      </bottom>
      <diagonal/>
    </border>
    <border>
      <left style="medium">
        <color theme="9" tint="-0.249977111117893"/>
      </left>
      <right/>
      <top style="double">
        <color theme="4"/>
      </top>
      <bottom style="thin">
        <color theme="4"/>
      </bottom>
      <diagonal/>
    </border>
    <border>
      <left/>
      <right style="thin">
        <color theme="4"/>
      </right>
      <top style="double">
        <color theme="4"/>
      </top>
      <bottom style="thin">
        <color theme="4"/>
      </bottom>
      <diagonal/>
    </border>
  </borders>
  <cellStyleXfs count="8">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3" fillId="0" borderId="0"/>
    <xf numFmtId="0" fontId="20" fillId="0" borderId="0" applyNumberFormat="0" applyFill="0" applyBorder="0" applyAlignment="0" applyProtection="0"/>
  </cellStyleXfs>
  <cellXfs count="238">
    <xf numFmtId="0" fontId="0" fillId="0" borderId="0" xfId="0"/>
    <xf numFmtId="0" fontId="5" fillId="0" borderId="0" xfId="6" applyFont="1" applyAlignment="1">
      <alignment horizontal="left" vertical="top" wrapText="1"/>
    </xf>
    <xf numFmtId="0" fontId="6" fillId="0" borderId="0" xfId="0" applyFont="1"/>
    <xf numFmtId="0" fontId="0" fillId="0" borderId="0" xfId="0"/>
    <xf numFmtId="0" fontId="2" fillId="0" borderId="0" xfId="6" applyFont="1" applyProtection="1">
      <protection locked="0"/>
    </xf>
    <xf numFmtId="49" fontId="2" fillId="0" borderId="7" xfId="6" applyNumberFormat="1" applyFont="1" applyBorder="1" applyAlignment="1" applyProtection="1">
      <alignment horizontal="left" vertical="top" wrapText="1"/>
      <protection locked="0"/>
    </xf>
    <xf numFmtId="49" fontId="2" fillId="0" borderId="5" xfId="6" applyNumberFormat="1" applyFont="1" applyBorder="1" applyAlignment="1" applyProtection="1">
      <alignment horizontal="left" vertical="top" wrapText="1"/>
      <protection locked="0"/>
    </xf>
    <xf numFmtId="0" fontId="2" fillId="0" borderId="4" xfId="6" applyFont="1" applyBorder="1" applyAlignment="1" applyProtection="1">
      <alignment horizontal="left" vertical="top" wrapText="1"/>
      <protection locked="0"/>
    </xf>
    <xf numFmtId="49" fontId="2" fillId="0" borderId="4" xfId="6" applyNumberFormat="1" applyFont="1" applyBorder="1" applyAlignment="1" applyProtection="1">
      <alignment horizontal="left" vertical="top" wrapText="1"/>
      <protection locked="0"/>
    </xf>
    <xf numFmtId="49" fontId="2" fillId="0" borderId="8" xfId="6" applyNumberFormat="1" applyFont="1" applyBorder="1" applyAlignment="1" applyProtection="1">
      <alignment horizontal="left" vertical="top" wrapText="1"/>
      <protection locked="0"/>
    </xf>
    <xf numFmtId="0" fontId="2" fillId="0" borderId="1" xfId="6" applyFont="1" applyBorder="1" applyAlignment="1" applyProtection="1">
      <alignment horizontal="left" vertical="top" wrapText="1"/>
      <protection locked="0"/>
    </xf>
    <xf numFmtId="49" fontId="2" fillId="0" borderId="1" xfId="6" applyNumberFormat="1" applyFont="1" applyBorder="1" applyAlignment="1" applyProtection="1">
      <alignment horizontal="left" vertical="top" wrapText="1"/>
      <protection locked="0"/>
    </xf>
    <xf numFmtId="49" fontId="2" fillId="0" borderId="2" xfId="6" applyNumberFormat="1" applyFont="1" applyBorder="1" applyAlignment="1" applyProtection="1">
      <alignment horizontal="left" vertical="top" wrapText="1"/>
      <protection locked="0"/>
    </xf>
    <xf numFmtId="49" fontId="2" fillId="0" borderId="9" xfId="6" applyNumberFormat="1" applyFont="1" applyBorder="1" applyAlignment="1" applyProtection="1">
      <alignment horizontal="left" vertical="top" wrapText="1"/>
      <protection locked="0"/>
    </xf>
    <xf numFmtId="49" fontId="2" fillId="0" borderId="10" xfId="6" applyNumberFormat="1" applyFont="1" applyBorder="1" applyAlignment="1" applyProtection="1">
      <alignment horizontal="left" vertical="top" wrapText="1"/>
      <protection locked="0"/>
    </xf>
    <xf numFmtId="49" fontId="2" fillId="0" borderId="11" xfId="6" applyNumberFormat="1" applyFont="1" applyBorder="1" applyAlignment="1" applyProtection="1">
      <alignment horizontal="left" vertical="top" wrapText="1"/>
      <protection locked="0"/>
    </xf>
    <xf numFmtId="0" fontId="2" fillId="0" borderId="10" xfId="6" applyFont="1" applyBorder="1" applyAlignment="1" applyProtection="1">
      <alignment horizontal="left" vertical="top" wrapText="1"/>
      <protection locked="0"/>
    </xf>
    <xf numFmtId="0" fontId="2" fillId="0" borderId="0" xfId="6" applyFont="1" applyAlignment="1" applyProtection="1">
      <alignment horizontal="center"/>
      <protection locked="0"/>
    </xf>
    <xf numFmtId="0" fontId="2" fillId="0" borderId="0" xfId="6" applyFont="1" applyAlignment="1" applyProtection="1">
      <alignment horizontal="left" vertical="top" wrapText="1"/>
      <protection locked="0"/>
    </xf>
    <xf numFmtId="0" fontId="8" fillId="3" borderId="14" xfId="6" applyFont="1" applyFill="1" applyBorder="1" applyAlignment="1" applyProtection="1">
      <alignment horizontal="center" vertical="center" wrapText="1"/>
    </xf>
    <xf numFmtId="0" fontId="8" fillId="3" borderId="15" xfId="6" applyFont="1" applyFill="1" applyBorder="1" applyAlignment="1" applyProtection="1">
      <alignment horizontal="center" vertical="center" wrapText="1"/>
    </xf>
    <xf numFmtId="0" fontId="8" fillId="3" borderId="13" xfId="6" applyFont="1" applyFill="1" applyBorder="1" applyAlignment="1" applyProtection="1">
      <alignment horizontal="center" vertical="center" wrapText="1"/>
    </xf>
    <xf numFmtId="0" fontId="2" fillId="0" borderId="0" xfId="6" applyFont="1" applyAlignment="1" applyProtection="1">
      <alignment horizontal="center" wrapText="1"/>
    </xf>
    <xf numFmtId="0" fontId="2" fillId="0" borderId="4" xfId="6" applyFont="1" applyBorder="1" applyAlignment="1" applyProtection="1">
      <alignment horizontal="left" vertical="top" wrapText="1"/>
      <protection locked="0" hidden="1"/>
    </xf>
    <xf numFmtId="0" fontId="2" fillId="0" borderId="1" xfId="6" applyFont="1" applyBorder="1" applyAlignment="1" applyProtection="1">
      <alignment horizontal="left" vertical="top" wrapText="1"/>
      <protection locked="0" hidden="1"/>
    </xf>
    <xf numFmtId="0" fontId="2" fillId="0" borderId="10" xfId="6" applyFont="1" applyBorder="1" applyAlignment="1" applyProtection="1">
      <alignment horizontal="left" vertical="top" wrapText="1"/>
      <protection locked="0" hidden="1"/>
    </xf>
    <xf numFmtId="0" fontId="2" fillId="0" borderId="0" xfId="6" applyFont="1" applyAlignment="1" applyProtection="1">
      <alignment horizontal="left" vertical="top" wrapText="1"/>
      <protection locked="0" hidden="1"/>
    </xf>
    <xf numFmtId="0" fontId="2" fillId="0" borderId="0" xfId="6" applyFont="1" applyAlignment="1" applyProtection="1">
      <alignment horizontal="center"/>
      <protection hidden="1"/>
    </xf>
    <xf numFmtId="49" fontId="2" fillId="0" borderId="25" xfId="6" applyNumberFormat="1" applyFont="1" applyBorder="1" applyAlignment="1" applyProtection="1">
      <alignment horizontal="left" vertical="top" wrapText="1"/>
      <protection locked="0"/>
    </xf>
    <xf numFmtId="49" fontId="2" fillId="0" borderId="27" xfId="6" applyNumberFormat="1" applyFont="1" applyBorder="1" applyAlignment="1" applyProtection="1">
      <alignment horizontal="left" vertical="top" wrapText="1"/>
      <protection locked="0"/>
    </xf>
    <xf numFmtId="0" fontId="2" fillId="0" borderId="26" xfId="6" applyFont="1" applyBorder="1" applyAlignment="1" applyProtection="1">
      <alignment horizontal="left" vertical="top" wrapText="1"/>
      <protection locked="0" hidden="1"/>
    </xf>
    <xf numFmtId="0" fontId="2" fillId="0" borderId="26" xfId="6" applyFont="1" applyBorder="1" applyAlignment="1" applyProtection="1">
      <alignment horizontal="left" vertical="top" wrapText="1"/>
      <protection locked="0"/>
    </xf>
    <xf numFmtId="49" fontId="2" fillId="0" borderId="26" xfId="6" applyNumberFormat="1" applyFont="1" applyBorder="1" applyAlignment="1" applyProtection="1">
      <alignment horizontal="left" vertical="top" wrapText="1"/>
      <protection locked="0"/>
    </xf>
    <xf numFmtId="0" fontId="9" fillId="2" borderId="31" xfId="6" applyFont="1" applyFill="1" applyBorder="1" applyAlignment="1" applyProtection="1">
      <alignment horizontal="center" vertical="top" wrapText="1"/>
    </xf>
    <xf numFmtId="0" fontId="9" fillId="2" borderId="32" xfId="6" applyFont="1" applyFill="1" applyBorder="1" applyAlignment="1" applyProtection="1">
      <alignment horizontal="center" vertical="top" wrapText="1"/>
    </xf>
    <xf numFmtId="0" fontId="9" fillId="2" borderId="32" xfId="6" quotePrefix="1" applyFont="1" applyFill="1" applyBorder="1" applyAlignment="1" applyProtection="1">
      <alignment horizontal="center" vertical="top" wrapText="1"/>
    </xf>
    <xf numFmtId="0" fontId="7" fillId="0" borderId="0" xfId="6" applyFont="1" applyBorder="1" applyAlignment="1" applyProtection="1">
      <alignment horizontal="center" wrapText="1"/>
    </xf>
    <xf numFmtId="0" fontId="5" fillId="2" borderId="33" xfId="6" applyFont="1" applyFill="1" applyBorder="1" applyAlignment="1" applyProtection="1">
      <alignment horizontal="center" wrapText="1"/>
    </xf>
    <xf numFmtId="0" fontId="8" fillId="3" borderId="34" xfId="6" applyFont="1" applyFill="1" applyBorder="1" applyAlignment="1" applyProtection="1">
      <alignment horizontal="center" vertical="center" wrapText="1"/>
    </xf>
    <xf numFmtId="0" fontId="5" fillId="2" borderId="35" xfId="6" applyFont="1" applyFill="1" applyBorder="1" applyAlignment="1" applyProtection="1">
      <alignment horizontal="center" wrapText="1"/>
    </xf>
    <xf numFmtId="49" fontId="0" fillId="0" borderId="0" xfId="0" applyNumberFormat="1" applyAlignment="1">
      <alignment vertical="top"/>
    </xf>
    <xf numFmtId="49" fontId="2" fillId="0" borderId="37" xfId="6" applyNumberFormat="1" applyFont="1" applyBorder="1" applyAlignment="1" applyProtection="1">
      <alignment horizontal="left" vertical="top" wrapText="1"/>
      <protection locked="0"/>
    </xf>
    <xf numFmtId="49" fontId="2" fillId="0" borderId="39" xfId="6" applyNumberFormat="1" applyFont="1" applyBorder="1" applyAlignment="1" applyProtection="1">
      <alignment horizontal="left" vertical="top" wrapText="1"/>
      <protection locked="0"/>
    </xf>
    <xf numFmtId="49" fontId="2" fillId="0" borderId="40" xfId="6" applyNumberFormat="1" applyFont="1" applyBorder="1" applyAlignment="1" applyProtection="1">
      <alignment horizontal="left" vertical="top" wrapText="1"/>
      <protection locked="0"/>
    </xf>
    <xf numFmtId="0" fontId="2" fillId="0" borderId="19" xfId="6" applyFont="1" applyBorder="1" applyAlignment="1" applyProtection="1">
      <alignment horizontal="left" vertical="top" wrapText="1"/>
      <protection locked="0" hidden="1"/>
    </xf>
    <xf numFmtId="0" fontId="0" fillId="0" borderId="21"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14" fontId="0" fillId="0" borderId="44" xfId="0" applyNumberFormat="1"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48" xfId="0" applyBorder="1" applyAlignment="1" applyProtection="1">
      <alignment horizontal="left" vertical="top" wrapText="1"/>
      <protection locked="0"/>
    </xf>
    <xf numFmtId="14" fontId="0" fillId="0" borderId="46" xfId="0" applyNumberFormat="1" applyBorder="1" applyAlignment="1" applyProtection="1">
      <alignment horizontal="left" vertical="top" wrapText="1"/>
      <protection locked="0"/>
    </xf>
    <xf numFmtId="0" fontId="0" fillId="0" borderId="0" xfId="0" applyProtection="1"/>
    <xf numFmtId="0" fontId="0" fillId="0" borderId="0" xfId="0" applyBorder="1" applyProtection="1"/>
    <xf numFmtId="0" fontId="0" fillId="0" borderId="0" xfId="0" applyFill="1" applyBorder="1" applyProtection="1"/>
    <xf numFmtId="0" fontId="15" fillId="0" borderId="0" xfId="0" applyFont="1" applyFill="1" applyBorder="1" applyProtection="1"/>
    <xf numFmtId="0" fontId="0" fillId="0" borderId="0" xfId="0" applyFill="1" applyBorder="1" applyAlignment="1" applyProtection="1">
      <alignment vertical="center" wrapText="1"/>
    </xf>
    <xf numFmtId="0" fontId="0" fillId="0" borderId="0" xfId="0" applyFill="1" applyBorder="1" applyAlignment="1" applyProtection="1"/>
    <xf numFmtId="0" fontId="0" fillId="0" borderId="0" xfId="0" applyAlignment="1" applyProtection="1"/>
    <xf numFmtId="0" fontId="15" fillId="0" borderId="0" xfId="0" applyFont="1" applyFill="1" applyBorder="1" applyAlignment="1" applyProtection="1"/>
    <xf numFmtId="0" fontId="0" fillId="0" borderId="0" xfId="0" applyBorder="1" applyAlignment="1" applyProtection="1">
      <alignment horizontal="left" vertical="top"/>
    </xf>
    <xf numFmtId="0" fontId="16" fillId="0" borderId="0" xfId="0" applyFont="1"/>
    <xf numFmtId="0" fontId="0" fillId="0" borderId="0" xfId="0" applyFill="1" applyProtection="1"/>
    <xf numFmtId="0" fontId="18" fillId="0" borderId="0" xfId="0" applyFont="1"/>
    <xf numFmtId="0" fontId="18" fillId="0" borderId="0" xfId="0" applyFont="1" applyProtection="1"/>
    <xf numFmtId="0" fontId="6" fillId="0" borderId="0" xfId="0" applyFont="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horizontal="left"/>
    </xf>
    <xf numFmtId="0" fontId="18" fillId="0" borderId="0" xfId="0" applyFont="1" applyAlignment="1" applyProtection="1">
      <alignment horizontal="left" vertical="top"/>
    </xf>
    <xf numFmtId="0" fontId="13" fillId="0" borderId="0" xfId="0" applyFont="1" applyAlignment="1" applyProtection="1">
      <alignment horizontal="center" vertical="top" wrapText="1"/>
    </xf>
    <xf numFmtId="0" fontId="14" fillId="0" borderId="0" xfId="0" applyFont="1" applyAlignment="1" applyProtection="1">
      <alignment vertical="center" wrapText="1"/>
    </xf>
    <xf numFmtId="0" fontId="13" fillId="0" borderId="0" xfId="0" applyFont="1" applyAlignment="1" applyProtection="1">
      <alignment horizontal="left" vertical="top" wrapText="1"/>
    </xf>
    <xf numFmtId="0" fontId="0" fillId="0" borderId="0" xfId="0" applyFill="1" applyBorder="1" applyAlignment="1" applyProtection="1">
      <alignment vertical="top"/>
    </xf>
    <xf numFmtId="49" fontId="0" fillId="0" borderId="0" xfId="0" applyNumberFormat="1" applyBorder="1" applyAlignment="1" applyProtection="1">
      <alignment vertical="top"/>
    </xf>
    <xf numFmtId="0" fontId="0" fillId="0" borderId="0" xfId="0" applyBorder="1" applyAlignment="1" applyProtection="1"/>
    <xf numFmtId="0" fontId="4" fillId="5" borderId="23" xfId="6" applyFont="1" applyFill="1" applyBorder="1" applyAlignment="1" applyProtection="1"/>
    <xf numFmtId="0" fontId="4" fillId="5" borderId="24" xfId="6" applyFont="1" applyFill="1" applyBorder="1" applyAlignment="1" applyProtection="1"/>
    <xf numFmtId="0" fontId="2" fillId="0" borderId="0" xfId="6" applyFont="1" applyProtection="1"/>
    <xf numFmtId="0" fontId="2" fillId="5" borderId="0" xfId="6" applyFont="1" applyFill="1" applyAlignment="1" applyProtection="1">
      <alignment horizontal="center"/>
    </xf>
    <xf numFmtId="0" fontId="2" fillId="5" borderId="0" xfId="6" applyFont="1" applyFill="1" applyAlignment="1" applyProtection="1">
      <alignment horizontal="left" vertical="top" wrapText="1"/>
    </xf>
    <xf numFmtId="0" fontId="2" fillId="5" borderId="0" xfId="6" applyFont="1" applyFill="1" applyProtection="1"/>
    <xf numFmtId="0" fontId="0" fillId="0" borderId="0" xfId="0" applyNumberFormat="1" applyProtection="1"/>
    <xf numFmtId="0" fontId="0" fillId="0" borderId="0" xfId="0" applyNumberFormat="1" applyBorder="1" applyAlignment="1" applyProtection="1">
      <alignment vertical="top" wrapText="1" readingOrder="1"/>
    </xf>
    <xf numFmtId="0" fontId="0" fillId="0" borderId="56" xfId="0" applyBorder="1" applyProtection="1"/>
    <xf numFmtId="0" fontId="2" fillId="0" borderId="0" xfId="6" applyFont="1" applyFill="1" applyProtection="1"/>
    <xf numFmtId="0" fontId="20" fillId="0" borderId="0" xfId="7" applyAlignment="1" applyProtection="1">
      <alignment horizontal="left" vertical="top"/>
    </xf>
    <xf numFmtId="0" fontId="19" fillId="0" borderId="0" xfId="0" applyFont="1" applyProtection="1"/>
    <xf numFmtId="0" fontId="21" fillId="0" borderId="0" xfId="0" applyFont="1" applyFill="1" applyBorder="1" applyAlignment="1" applyProtection="1">
      <alignment vertical="top"/>
    </xf>
    <xf numFmtId="0" fontId="19" fillId="0" borderId="0" xfId="0" applyFont="1" applyFill="1" applyBorder="1" applyAlignment="1" applyProtection="1">
      <alignment vertical="top"/>
    </xf>
    <xf numFmtId="49" fontId="19" fillId="0" borderId="0" xfId="0" applyNumberFormat="1" applyFont="1" applyBorder="1" applyAlignment="1" applyProtection="1">
      <alignment vertical="top"/>
    </xf>
    <xf numFmtId="0" fontId="0" fillId="0" borderId="17" xfId="0" applyBorder="1" applyProtection="1"/>
    <xf numFmtId="0" fontId="8" fillId="0" borderId="21" xfId="6" applyFont="1" applyFill="1" applyBorder="1" applyAlignment="1" applyProtection="1">
      <alignment horizontal="left" vertical="top" wrapText="1"/>
    </xf>
    <xf numFmtId="0" fontId="2" fillId="0" borderId="21" xfId="6" applyFont="1" applyFill="1" applyBorder="1" applyAlignment="1" applyProtection="1">
      <alignment horizontal="left" vertical="top" wrapText="1"/>
    </xf>
    <xf numFmtId="0" fontId="7" fillId="0" borderId="21" xfId="6" applyFont="1" applyFill="1" applyBorder="1" applyAlignment="1" applyProtection="1">
      <alignment horizontal="left" vertical="top" wrapText="1"/>
    </xf>
    <xf numFmtId="0" fontId="2" fillId="0" borderId="21" xfId="6" quotePrefix="1" applyFont="1" applyFill="1" applyBorder="1" applyAlignment="1" applyProtection="1">
      <alignment horizontal="left" vertical="top" wrapText="1"/>
    </xf>
    <xf numFmtId="0" fontId="12" fillId="2" borderId="41" xfId="0" applyFont="1" applyFill="1" applyBorder="1" applyAlignment="1" applyProtection="1">
      <alignment horizontal="center" vertical="top" wrapText="1"/>
    </xf>
    <xf numFmtId="0" fontId="12" fillId="2" borderId="47" xfId="0" applyFont="1" applyFill="1" applyBorder="1" applyAlignment="1" applyProtection="1">
      <alignment horizontal="left" vertical="top" wrapText="1"/>
    </xf>
    <xf numFmtId="0" fontId="13" fillId="0" borderId="43" xfId="0" applyFont="1" applyBorder="1" applyAlignment="1" applyProtection="1">
      <alignment horizontal="center" vertical="top" wrapText="1"/>
    </xf>
    <xf numFmtId="0" fontId="2" fillId="0" borderId="43" xfId="0" applyFont="1" applyBorder="1" applyAlignment="1" applyProtection="1">
      <alignment horizontal="center" vertical="top" wrapText="1"/>
    </xf>
    <xf numFmtId="0" fontId="8" fillId="3" borderId="68" xfId="6" applyFont="1" applyFill="1" applyBorder="1" applyAlignment="1" applyProtection="1">
      <alignment horizontal="center" vertical="center" wrapText="1"/>
    </xf>
    <xf numFmtId="0" fontId="9" fillId="2" borderId="69" xfId="6" applyFont="1" applyFill="1" applyBorder="1" applyAlignment="1" applyProtection="1">
      <alignment horizontal="center" vertical="top" wrapText="1"/>
    </xf>
    <xf numFmtId="0" fontId="5" fillId="2" borderId="70" xfId="6" applyFont="1" applyFill="1" applyBorder="1" applyAlignment="1" applyProtection="1">
      <alignment horizontal="center" wrapText="1"/>
    </xf>
    <xf numFmtId="0" fontId="2" fillId="5" borderId="56" xfId="6" applyFont="1" applyFill="1" applyBorder="1" applyProtection="1"/>
    <xf numFmtId="0" fontId="8" fillId="3" borderId="75" xfId="6" applyFont="1" applyFill="1" applyBorder="1" applyAlignment="1" applyProtection="1">
      <alignment horizontal="center" vertical="center" wrapText="1"/>
    </xf>
    <xf numFmtId="0" fontId="9" fillId="2" borderId="76" xfId="6" applyFont="1" applyFill="1" applyBorder="1" applyAlignment="1" applyProtection="1">
      <alignment horizontal="center" vertical="top" wrapText="1"/>
    </xf>
    <xf numFmtId="0" fontId="5" fillId="2" borderId="46" xfId="6" applyFont="1" applyFill="1" applyBorder="1" applyAlignment="1" applyProtection="1">
      <alignment horizontal="center" wrapText="1"/>
    </xf>
    <xf numFmtId="0" fontId="2" fillId="5" borderId="77" xfId="6" applyFont="1" applyFill="1" applyBorder="1" applyProtection="1"/>
    <xf numFmtId="0" fontId="2" fillId="0" borderId="78" xfId="0" applyFont="1" applyBorder="1" applyAlignment="1" applyProtection="1">
      <alignment horizontal="center" vertical="top" wrapText="1"/>
    </xf>
    <xf numFmtId="0" fontId="8" fillId="0" borderId="79" xfId="6" applyFont="1" applyFill="1" applyBorder="1" applyAlignment="1" applyProtection="1">
      <alignment horizontal="left" vertical="top" wrapText="1"/>
    </xf>
    <xf numFmtId="0" fontId="2" fillId="0" borderId="79" xfId="6" applyFont="1" applyFill="1" applyBorder="1" applyAlignment="1" applyProtection="1">
      <alignment horizontal="left" vertical="top" wrapText="1"/>
    </xf>
    <xf numFmtId="0" fontId="7" fillId="0" borderId="79" xfId="6" applyFont="1" applyFill="1" applyBorder="1" applyAlignment="1" applyProtection="1">
      <alignment horizontal="left" vertical="top" wrapText="1"/>
    </xf>
    <xf numFmtId="0" fontId="12" fillId="2" borderId="42" xfId="0" applyFont="1" applyFill="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44" xfId="6" applyFont="1" applyFill="1" applyBorder="1" applyAlignment="1" applyProtection="1">
      <alignment horizontal="left" vertical="top" wrapText="1"/>
    </xf>
    <xf numFmtId="0" fontId="2" fillId="0" borderId="80" xfId="0" applyFont="1" applyBorder="1" applyAlignment="1" applyProtection="1">
      <alignment horizontal="left" vertical="top" wrapText="1"/>
    </xf>
    <xf numFmtId="0" fontId="13" fillId="0" borderId="81" xfId="0" applyFont="1" applyBorder="1" applyAlignment="1" applyProtection="1">
      <alignment horizontal="center" vertical="top" wrapText="1"/>
    </xf>
    <xf numFmtId="0" fontId="8" fillId="0" borderId="82" xfId="0" applyFont="1" applyBorder="1" applyAlignment="1" applyProtection="1">
      <alignment horizontal="left" vertical="top" wrapText="1"/>
    </xf>
    <xf numFmtId="0" fontId="2" fillId="0" borderId="82" xfId="0" applyFont="1" applyBorder="1" applyAlignment="1" applyProtection="1">
      <alignment horizontal="left" vertical="top" wrapText="1"/>
    </xf>
    <xf numFmtId="0" fontId="7" fillId="0" borderId="82" xfId="6" applyFont="1" applyFill="1" applyBorder="1" applyAlignment="1" applyProtection="1">
      <alignment horizontal="left" vertical="top" wrapText="1"/>
    </xf>
    <xf numFmtId="0" fontId="13" fillId="0" borderId="83" xfId="0" applyFont="1" applyBorder="1" applyAlignment="1" applyProtection="1">
      <alignment horizontal="left" vertical="top" wrapText="1"/>
    </xf>
    <xf numFmtId="0" fontId="24" fillId="0" borderId="0" xfId="0" applyFont="1"/>
    <xf numFmtId="0" fontId="23" fillId="5" borderId="36" xfId="0" applyNumberFormat="1" applyFont="1" applyFill="1" applyBorder="1" applyProtection="1"/>
    <xf numFmtId="0" fontId="17" fillId="5" borderId="0" xfId="6" applyFont="1" applyFill="1" applyAlignment="1" applyProtection="1">
      <alignment horizontal="left" vertical="center"/>
    </xf>
    <xf numFmtId="0" fontId="23" fillId="5" borderId="22" xfId="6" applyFont="1" applyFill="1" applyBorder="1" applyAlignment="1" applyProtection="1">
      <alignment vertical="center"/>
    </xf>
    <xf numFmtId="0" fontId="25" fillId="5" borderId="23" xfId="6" applyFont="1" applyFill="1" applyBorder="1" applyAlignment="1" applyProtection="1"/>
    <xf numFmtId="0" fontId="23" fillId="5" borderId="54" xfId="0" applyNumberFormat="1" applyFont="1" applyFill="1" applyBorder="1" applyAlignment="1" applyProtection="1"/>
    <xf numFmtId="49" fontId="2" fillId="6" borderId="4" xfId="6" applyNumberFormat="1" applyFont="1" applyFill="1" applyBorder="1" applyAlignment="1" applyProtection="1">
      <alignment horizontal="left" vertical="top" wrapText="1"/>
      <protection locked="0"/>
    </xf>
    <xf numFmtId="49" fontId="2" fillId="6" borderId="1" xfId="6" applyNumberFormat="1" applyFont="1" applyFill="1" applyBorder="1" applyAlignment="1" applyProtection="1">
      <alignment horizontal="left" vertical="top" wrapText="1"/>
      <protection locked="0"/>
    </xf>
    <xf numFmtId="49" fontId="2" fillId="6" borderId="19" xfId="6" applyNumberFormat="1" applyFont="1" applyFill="1" applyBorder="1" applyAlignment="1" applyProtection="1">
      <alignment horizontal="left" vertical="top" wrapText="1"/>
      <protection locked="0"/>
    </xf>
    <xf numFmtId="49" fontId="2" fillId="6" borderId="26" xfId="6" applyNumberFormat="1" applyFont="1" applyFill="1" applyBorder="1" applyAlignment="1" applyProtection="1">
      <alignment horizontal="left" vertical="top" wrapText="1"/>
      <protection locked="0"/>
    </xf>
    <xf numFmtId="49" fontId="2" fillId="6" borderId="20" xfId="6" applyNumberFormat="1" applyFont="1" applyFill="1" applyBorder="1" applyAlignment="1" applyProtection="1">
      <alignment horizontal="left" vertical="top" wrapText="1"/>
      <protection locked="0"/>
    </xf>
    <xf numFmtId="49" fontId="2" fillId="6" borderId="21" xfId="6" applyNumberFormat="1" applyFont="1" applyFill="1" applyBorder="1" applyAlignment="1" applyProtection="1">
      <alignment horizontal="left" vertical="top" wrapText="1"/>
      <protection locked="0"/>
    </xf>
    <xf numFmtId="49" fontId="2" fillId="6" borderId="10" xfId="6" applyNumberFormat="1" applyFont="1" applyFill="1" applyBorder="1" applyAlignment="1" applyProtection="1">
      <alignment horizontal="left" vertical="top" wrapText="1"/>
      <protection locked="0"/>
    </xf>
    <xf numFmtId="49" fontId="2" fillId="6" borderId="6" xfId="6" applyNumberFormat="1" applyFont="1" applyFill="1" applyBorder="1" applyAlignment="1" applyProtection="1">
      <alignment horizontal="left" vertical="top" wrapText="1"/>
      <protection locked="0"/>
    </xf>
    <xf numFmtId="49" fontId="2" fillId="6" borderId="3" xfId="6" applyNumberFormat="1" applyFont="1" applyFill="1" applyBorder="1" applyAlignment="1" applyProtection="1">
      <alignment horizontal="left" vertical="top" wrapText="1"/>
      <protection locked="0"/>
    </xf>
    <xf numFmtId="49" fontId="2" fillId="6" borderId="38" xfId="6" applyNumberFormat="1" applyFont="1" applyFill="1" applyBorder="1" applyAlignment="1" applyProtection="1">
      <alignment horizontal="left" vertical="top" wrapText="1"/>
      <protection locked="0"/>
    </xf>
    <xf numFmtId="49" fontId="2" fillId="6" borderId="3" xfId="6" quotePrefix="1" applyNumberFormat="1" applyFont="1" applyFill="1" applyBorder="1" applyAlignment="1" applyProtection="1">
      <alignment horizontal="left" vertical="top" wrapText="1"/>
      <protection locked="0"/>
    </xf>
    <xf numFmtId="49" fontId="2" fillId="6" borderId="28" xfId="6" applyNumberFormat="1" applyFont="1" applyFill="1" applyBorder="1" applyAlignment="1" applyProtection="1">
      <alignment horizontal="left" vertical="top" wrapText="1"/>
      <protection locked="0"/>
    </xf>
    <xf numFmtId="49" fontId="2" fillId="6" borderId="12" xfId="6" applyNumberFormat="1" applyFont="1" applyFill="1" applyBorder="1" applyAlignment="1" applyProtection="1">
      <alignment horizontal="left" vertical="top" wrapText="1"/>
      <protection locked="0"/>
    </xf>
    <xf numFmtId="49" fontId="2" fillId="6" borderId="71" xfId="6" applyNumberFormat="1" applyFont="1" applyFill="1" applyBorder="1" applyAlignment="1" applyProtection="1">
      <alignment horizontal="left" vertical="top" wrapText="1"/>
      <protection locked="0"/>
    </xf>
    <xf numFmtId="49" fontId="2" fillId="6" borderId="72" xfId="6" applyNumberFormat="1" applyFont="1" applyFill="1" applyBorder="1" applyAlignment="1" applyProtection="1">
      <alignment horizontal="left" vertical="top" wrapText="1"/>
      <protection locked="0"/>
    </xf>
    <xf numFmtId="49" fontId="2" fillId="6" borderId="73" xfId="6" applyNumberFormat="1" applyFont="1" applyFill="1" applyBorder="1" applyAlignment="1" applyProtection="1">
      <alignment horizontal="left" vertical="top" wrapText="1"/>
      <protection locked="0"/>
    </xf>
    <xf numFmtId="49" fontId="2" fillId="6" borderId="74" xfId="6" applyNumberFormat="1" applyFont="1" applyFill="1" applyBorder="1" applyAlignment="1" applyProtection="1">
      <alignment horizontal="left" vertical="top" wrapText="1"/>
      <protection locked="0"/>
    </xf>
    <xf numFmtId="0" fontId="0" fillId="0" borderId="60" xfId="0" applyBorder="1" applyAlignment="1" applyProtection="1">
      <alignment horizontal="left" vertical="top" wrapText="1"/>
    </xf>
    <xf numFmtId="0" fontId="0" fillId="0" borderId="61" xfId="0" applyBorder="1" applyAlignment="1" applyProtection="1">
      <alignment horizontal="left" vertical="top" wrapText="1"/>
      <protection locked="0"/>
    </xf>
    <xf numFmtId="0" fontId="0" fillId="4" borderId="43" xfId="0" applyFill="1" applyBorder="1" applyAlignment="1" applyProtection="1">
      <alignment horizontal="left" vertical="top" wrapText="1"/>
    </xf>
    <xf numFmtId="0" fontId="0" fillId="4" borderId="44" xfId="0" applyFill="1" applyBorder="1" applyAlignment="1" applyProtection="1">
      <alignment horizontal="left" vertical="top" wrapText="1"/>
      <protection locked="0"/>
    </xf>
    <xf numFmtId="0" fontId="0" fillId="0" borderId="43" xfId="0" applyBorder="1" applyAlignment="1" applyProtection="1">
      <alignment horizontal="left" vertical="top" wrapText="1"/>
    </xf>
    <xf numFmtId="0" fontId="0" fillId="0" borderId="44" xfId="0" applyBorder="1" applyAlignment="1" applyProtection="1">
      <alignment horizontal="left" vertical="top" wrapText="1"/>
      <protection locked="0"/>
    </xf>
    <xf numFmtId="0" fontId="0" fillId="0" borderId="45" xfId="0" applyBorder="1" applyAlignment="1" applyProtection="1">
      <alignment horizontal="left" vertical="top" wrapText="1"/>
    </xf>
    <xf numFmtId="0" fontId="0" fillId="0" borderId="46" xfId="0" applyBorder="1" applyAlignment="1" applyProtection="1">
      <alignment horizontal="left" vertical="top" wrapText="1"/>
      <protection locked="0"/>
    </xf>
    <xf numFmtId="0" fontId="0" fillId="0" borderId="43" xfId="0" applyBorder="1" applyAlignment="1">
      <alignment horizontal="left" vertical="top" wrapText="1"/>
    </xf>
    <xf numFmtId="0" fontId="0" fillId="0" borderId="53" xfId="0" applyBorder="1" applyAlignment="1" applyProtection="1">
      <alignment horizontal="left" vertical="top" wrapText="1"/>
      <protection locked="0"/>
    </xf>
    <xf numFmtId="0" fontId="2" fillId="0" borderId="4" xfId="6" applyNumberFormat="1" applyFont="1" applyBorder="1" applyAlignment="1" applyProtection="1">
      <alignment horizontal="left" vertical="top" wrapText="1"/>
      <protection hidden="1"/>
    </xf>
    <xf numFmtId="0" fontId="2" fillId="6" borderId="3" xfId="6" applyFont="1" applyFill="1" applyBorder="1" applyAlignment="1" applyProtection="1">
      <alignment horizontal="left" vertical="top" wrapText="1"/>
      <protection locked="0"/>
    </xf>
    <xf numFmtId="0" fontId="2" fillId="0" borderId="1" xfId="6" applyNumberFormat="1" applyFont="1" applyBorder="1" applyAlignment="1" applyProtection="1">
      <alignment horizontal="left" vertical="top" wrapText="1"/>
      <protection hidden="1"/>
    </xf>
    <xf numFmtId="0" fontId="2" fillId="0" borderId="26" xfId="6" applyNumberFormat="1" applyFont="1" applyBorder="1" applyAlignment="1" applyProtection="1">
      <alignment horizontal="left" vertical="top" wrapText="1"/>
      <protection hidden="1"/>
    </xf>
    <xf numFmtId="0" fontId="2" fillId="0" borderId="10" xfId="6" applyNumberFormat="1" applyFont="1" applyBorder="1" applyAlignment="1" applyProtection="1">
      <alignment horizontal="left" vertical="top" wrapText="1"/>
      <protection hidden="1"/>
    </xf>
    <xf numFmtId="0" fontId="0" fillId="0" borderId="57" xfId="0" applyBorder="1" applyAlignment="1" applyProtection="1">
      <alignment horizontal="left" vertical="top" wrapText="1"/>
    </xf>
    <xf numFmtId="0" fontId="2" fillId="0" borderId="61" xfId="6"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6" borderId="19" xfId="0" applyFont="1" applyFill="1" applyBorder="1" applyAlignment="1" applyProtection="1">
      <alignment horizontal="left" vertical="top" wrapText="1"/>
      <protection locked="0"/>
    </xf>
    <xf numFmtId="0" fontId="2" fillId="0" borderId="44" xfId="6"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6" borderId="0" xfId="0" applyFont="1" applyFill="1" applyBorder="1" applyAlignment="1" applyProtection="1">
      <alignment horizontal="left" vertical="top" wrapText="1"/>
      <protection locked="0"/>
    </xf>
    <xf numFmtId="0" fontId="2" fillId="6" borderId="0" xfId="6" applyFont="1" applyFill="1" applyBorder="1" applyAlignment="1" applyProtection="1">
      <alignment horizontal="left" vertical="top" wrapText="1"/>
      <protection locked="0"/>
    </xf>
    <xf numFmtId="0" fontId="2" fillId="0" borderId="46" xfId="6" applyFont="1" applyBorder="1" applyAlignment="1" applyProtection="1">
      <alignment horizontal="left" vertical="top" wrapText="1"/>
      <protection locked="0"/>
    </xf>
    <xf numFmtId="0" fontId="6" fillId="0" borderId="41" xfId="0" applyFont="1" applyBorder="1" applyAlignment="1" applyProtection="1">
      <alignment horizontal="left" vertical="top" wrapText="1"/>
    </xf>
    <xf numFmtId="0" fontId="6" fillId="0" borderId="47" xfId="0" applyFont="1" applyBorder="1" applyAlignment="1" applyProtection="1">
      <alignment horizontal="left" vertical="top" wrapText="1"/>
    </xf>
    <xf numFmtId="0" fontId="6" fillId="0" borderId="42" xfId="0" applyFont="1" applyBorder="1" applyAlignment="1" applyProtection="1">
      <alignment horizontal="left" vertical="top" wrapText="1"/>
    </xf>
    <xf numFmtId="0" fontId="28" fillId="0" borderId="0" xfId="0" applyFont="1"/>
    <xf numFmtId="0" fontId="6" fillId="0" borderId="84" xfId="0" applyFont="1" applyBorder="1" applyAlignment="1" applyProtection="1">
      <alignment horizontal="left" vertical="top" wrapText="1"/>
    </xf>
    <xf numFmtId="0" fontId="30" fillId="0" borderId="0" xfId="0" applyFont="1"/>
    <xf numFmtId="0" fontId="30" fillId="0" borderId="0" xfId="0" applyFont="1" applyProtection="1"/>
    <xf numFmtId="0" fontId="18" fillId="0" borderId="0" xfId="0" applyFont="1" applyFill="1" applyProtection="1"/>
    <xf numFmtId="0" fontId="17" fillId="5" borderId="36" xfId="0" applyNumberFormat="1" applyFont="1" applyFill="1" applyBorder="1" applyAlignment="1" applyProtection="1">
      <alignment vertical="center"/>
    </xf>
    <xf numFmtId="0" fontId="0" fillId="0" borderId="85" xfId="0" applyFont="1" applyBorder="1" applyAlignment="1" applyProtection="1">
      <alignment horizontal="left" vertical="top" wrapText="1"/>
      <protection locked="0"/>
    </xf>
    <xf numFmtId="0" fontId="6" fillId="0" borderId="86" xfId="0" applyFont="1" applyBorder="1" applyAlignment="1">
      <alignment vertical="top" wrapText="1"/>
    </xf>
    <xf numFmtId="0" fontId="0" fillId="0" borderId="49" xfId="0" applyBorder="1" applyAlignment="1" applyProtection="1">
      <alignment vertical="top" wrapText="1"/>
      <protection locked="0"/>
    </xf>
    <xf numFmtId="0" fontId="0" fillId="0" borderId="89" xfId="0" applyBorder="1" applyAlignment="1" applyProtection="1">
      <alignment vertical="top" wrapText="1"/>
      <protection locked="0" hidden="1"/>
    </xf>
    <xf numFmtId="0" fontId="0" fillId="0" borderId="49" xfId="0" applyBorder="1" applyAlignment="1" applyProtection="1">
      <alignment vertical="top" wrapText="1"/>
      <protection locked="0" hidden="1"/>
    </xf>
    <xf numFmtId="0" fontId="0" fillId="0" borderId="52" xfId="0" applyBorder="1" applyAlignment="1" applyProtection="1">
      <alignment vertical="top" wrapText="1"/>
      <protection locked="0" hidden="1"/>
    </xf>
    <xf numFmtId="0" fontId="0" fillId="0" borderId="17" xfId="0" applyBorder="1" applyAlignment="1"/>
    <xf numFmtId="0" fontId="2" fillId="0" borderId="0" xfId="6" applyFont="1" applyBorder="1" applyAlignment="1" applyProtection="1">
      <alignment horizontal="left" vertical="top" wrapText="1"/>
      <protection locked="0"/>
    </xf>
    <xf numFmtId="0" fontId="18" fillId="0" borderId="0" xfId="6" applyFont="1" applyBorder="1" applyAlignment="1" applyProtection="1">
      <alignment horizontal="left" vertical="top" wrapText="1"/>
      <protection locked="0"/>
    </xf>
    <xf numFmtId="0" fontId="2" fillId="0" borderId="29" xfId="6" applyFont="1" applyBorder="1" applyAlignment="1" applyProtection="1">
      <alignment horizontal="left" vertical="top" wrapText="1"/>
      <protection locked="0"/>
    </xf>
    <xf numFmtId="0" fontId="0" fillId="0" borderId="0" xfId="0" applyAlignment="1" applyProtection="1">
      <alignment wrapText="1"/>
    </xf>
    <xf numFmtId="49" fontId="19" fillId="0" borderId="0" xfId="0" applyNumberFormat="1" applyFont="1" applyBorder="1" applyAlignment="1" applyProtection="1">
      <alignment vertical="top" wrapText="1"/>
    </xf>
    <xf numFmtId="49" fontId="0" fillId="0" borderId="0" xfId="0" applyNumberFormat="1" applyBorder="1" applyAlignment="1" applyProtection="1">
      <alignment vertical="top" wrapText="1"/>
    </xf>
    <xf numFmtId="0" fontId="0" fillId="0" borderId="0" xfId="0" applyBorder="1" applyAlignment="1" applyProtection="1">
      <alignment wrapText="1"/>
    </xf>
    <xf numFmtId="49" fontId="22" fillId="0" borderId="62" xfId="0" applyNumberFormat="1" applyFont="1" applyFill="1" applyBorder="1" applyAlignment="1" applyProtection="1">
      <alignment vertical="top" wrapText="1"/>
    </xf>
    <xf numFmtId="49" fontId="22" fillId="0" borderId="63" xfId="0" applyNumberFormat="1" applyFont="1" applyFill="1" applyBorder="1" applyAlignment="1" applyProtection="1">
      <alignment vertical="top" wrapText="1"/>
    </xf>
    <xf numFmtId="49" fontId="22" fillId="0" borderId="55" xfId="0" applyNumberFormat="1" applyFont="1" applyFill="1" applyBorder="1" applyAlignment="1" applyProtection="1">
      <alignment vertical="top" wrapText="1"/>
    </xf>
    <xf numFmtId="49" fontId="22" fillId="0" borderId="56" xfId="0" applyNumberFormat="1" applyFont="1" applyFill="1" applyBorder="1" applyAlignment="1" applyProtection="1">
      <alignment vertical="top" wrapText="1"/>
    </xf>
    <xf numFmtId="49" fontId="22" fillId="0" borderId="58" xfId="0" applyNumberFormat="1" applyFont="1" applyFill="1" applyBorder="1" applyAlignment="1" applyProtection="1">
      <alignment vertical="top" wrapText="1"/>
    </xf>
    <xf numFmtId="49" fontId="22" fillId="0" borderId="59" xfId="0" applyNumberFormat="1" applyFont="1" applyFill="1" applyBorder="1" applyAlignment="1" applyProtection="1">
      <alignment vertical="top" wrapText="1"/>
    </xf>
    <xf numFmtId="0" fontId="23" fillId="5" borderId="58" xfId="0" applyFont="1" applyFill="1" applyBorder="1" applyProtection="1"/>
    <xf numFmtId="0" fontId="27" fillId="5" borderId="59" xfId="0" applyFont="1" applyFill="1" applyBorder="1" applyProtection="1"/>
    <xf numFmtId="0" fontId="23" fillId="5" borderId="16" xfId="0" applyFont="1" applyFill="1" applyBorder="1" applyAlignment="1">
      <alignment horizontal="left" vertical="top"/>
    </xf>
    <xf numFmtId="0" fontId="23" fillId="5" borderId="17" xfId="0" applyFont="1" applyFill="1" applyBorder="1" applyAlignment="1">
      <alignment horizontal="left" vertical="top"/>
    </xf>
    <xf numFmtId="0" fontId="23" fillId="5" borderId="18" xfId="0" applyFont="1" applyFill="1" applyBorder="1" applyAlignment="1">
      <alignment horizontal="left" vertical="top"/>
    </xf>
    <xf numFmtId="0" fontId="17" fillId="5" borderId="16" xfId="0" applyNumberFormat="1" applyFont="1" applyFill="1" applyBorder="1" applyAlignment="1">
      <alignment horizontal="left" vertical="top"/>
    </xf>
    <xf numFmtId="0" fontId="17" fillId="5" borderId="17" xfId="0" applyNumberFormat="1" applyFont="1" applyFill="1" applyBorder="1" applyAlignment="1">
      <alignment horizontal="left" vertical="top"/>
    </xf>
    <xf numFmtId="0" fontId="17" fillId="5" borderId="18" xfId="0" applyNumberFormat="1" applyFont="1" applyFill="1" applyBorder="1" applyAlignment="1">
      <alignment horizontal="left" vertical="top"/>
    </xf>
    <xf numFmtId="0" fontId="0" fillId="0" borderId="91" xfId="0" applyBorder="1" applyAlignment="1">
      <alignment horizontal="left" vertical="top" wrapText="1"/>
    </xf>
    <xf numFmtId="0" fontId="0" fillId="0" borderId="92" xfId="0" applyBorder="1" applyAlignment="1">
      <alignment horizontal="left" vertical="top" wrapText="1"/>
    </xf>
    <xf numFmtId="0" fontId="0" fillId="0" borderId="51" xfId="0" applyBorder="1" applyAlignment="1">
      <alignment horizontal="left" vertical="top" wrapText="1"/>
    </xf>
    <xf numFmtId="0" fontId="0" fillId="0" borderId="57" xfId="0" applyBorder="1" applyAlignment="1">
      <alignment horizontal="left" vertical="top" wrapText="1"/>
    </xf>
    <xf numFmtId="0" fontId="0" fillId="0" borderId="50" xfId="0" applyBorder="1" applyAlignment="1">
      <alignment horizontal="left" vertical="top" wrapText="1"/>
    </xf>
    <xf numFmtId="0" fontId="0" fillId="0" borderId="90" xfId="0" applyBorder="1" applyAlignment="1">
      <alignment horizontal="left" vertical="top" wrapText="1"/>
    </xf>
    <xf numFmtId="0" fontId="6" fillId="0" borderId="87" xfId="0" applyFont="1" applyBorder="1" applyAlignment="1">
      <alignment horizontal="left" vertical="top" wrapText="1"/>
    </xf>
    <xf numFmtId="0" fontId="6" fillId="0" borderId="88" xfId="0" applyFont="1" applyBorder="1" applyAlignment="1">
      <alignment horizontal="left" vertical="top" wrapText="1"/>
    </xf>
    <xf numFmtId="0" fontId="0" fillId="0" borderId="62" xfId="0" applyBorder="1" applyAlignment="1">
      <alignment horizontal="left" vertical="top" wrapText="1"/>
    </xf>
    <xf numFmtId="0" fontId="0" fillId="0" borderId="64" xfId="0" applyBorder="1" applyAlignment="1">
      <alignment horizontal="left" vertical="top" wrapText="1"/>
    </xf>
    <xf numFmtId="0" fontId="0" fillId="0" borderId="63" xfId="0" applyBorder="1" applyAlignment="1">
      <alignment horizontal="left" vertical="top" wrapText="1"/>
    </xf>
    <xf numFmtId="0" fontId="0" fillId="0" borderId="55" xfId="0" applyBorder="1" applyAlignment="1">
      <alignment horizontal="left" vertical="top" wrapText="1"/>
    </xf>
    <xf numFmtId="0" fontId="0" fillId="0" borderId="0" xfId="0" applyBorder="1" applyAlignment="1">
      <alignment horizontal="left" vertical="top" wrapText="1"/>
    </xf>
    <xf numFmtId="0" fontId="0" fillId="0" borderId="56" xfId="0" applyBorder="1" applyAlignment="1">
      <alignment horizontal="left" vertical="top" wrapText="1"/>
    </xf>
    <xf numFmtId="0" fontId="0" fillId="0" borderId="58" xfId="0" applyBorder="1" applyAlignment="1">
      <alignment horizontal="left" vertical="top" wrapText="1"/>
    </xf>
    <xf numFmtId="0" fontId="0" fillId="0" borderId="65" xfId="0" applyBorder="1" applyAlignment="1">
      <alignment horizontal="left" vertical="top" wrapText="1"/>
    </xf>
    <xf numFmtId="0" fontId="0" fillId="0" borderId="59" xfId="0" applyBorder="1" applyAlignment="1">
      <alignment horizontal="left" vertical="top" wrapText="1"/>
    </xf>
    <xf numFmtId="0" fontId="0" fillId="0" borderId="54" xfId="0" applyNumberFormat="1" applyBorder="1" applyAlignment="1" applyProtection="1">
      <alignment horizontal="left" vertical="top" wrapText="1"/>
    </xf>
    <xf numFmtId="0" fontId="0" fillId="0" borderId="66" xfId="0" applyNumberFormat="1" applyBorder="1" applyAlignment="1" applyProtection="1">
      <alignment horizontal="left" vertical="top" wrapText="1"/>
    </xf>
    <xf numFmtId="0" fontId="0" fillId="0" borderId="67" xfId="0" applyNumberFormat="1" applyBorder="1" applyAlignment="1" applyProtection="1">
      <alignment horizontal="left" vertical="top" wrapText="1"/>
    </xf>
    <xf numFmtId="0" fontId="17" fillId="5" borderId="16" xfId="0" applyFont="1" applyFill="1" applyBorder="1" applyAlignment="1" applyProtection="1">
      <alignment vertical="center"/>
    </xf>
    <xf numFmtId="0" fontId="17" fillId="5" borderId="17" xfId="0" applyFont="1" applyFill="1" applyBorder="1" applyAlignment="1" applyProtection="1">
      <alignment vertical="center"/>
    </xf>
    <xf numFmtId="0" fontId="17" fillId="5" borderId="18" xfId="0" applyFont="1" applyFill="1" applyBorder="1" applyAlignment="1" applyProtection="1">
      <alignment vertical="center"/>
    </xf>
    <xf numFmtId="0" fontId="26" fillId="5" borderId="62" xfId="0" applyFont="1" applyFill="1" applyBorder="1" applyAlignment="1" applyProtection="1">
      <alignment horizontal="left" vertical="center"/>
    </xf>
    <xf numFmtId="0" fontId="26" fillId="5" borderId="64" xfId="0" applyFont="1" applyFill="1" applyBorder="1" applyAlignment="1" applyProtection="1">
      <alignment horizontal="left" vertical="center"/>
    </xf>
    <xf numFmtId="0" fontId="26" fillId="5" borderId="63" xfId="0" applyFont="1" applyFill="1" applyBorder="1" applyAlignment="1" applyProtection="1">
      <alignment horizontal="left" vertical="center"/>
    </xf>
    <xf numFmtId="0" fontId="0" fillId="0" borderId="62" xfId="0" applyBorder="1" applyAlignment="1" applyProtection="1">
      <alignment horizontal="left" vertical="top" wrapText="1"/>
    </xf>
    <xf numFmtId="0" fontId="0" fillId="0" borderId="64" xfId="0" applyBorder="1" applyAlignment="1" applyProtection="1">
      <alignment horizontal="left" vertical="top" wrapText="1"/>
    </xf>
    <xf numFmtId="0" fontId="0" fillId="0" borderId="63" xfId="0" applyBorder="1" applyAlignment="1" applyProtection="1">
      <alignment horizontal="left" vertical="top" wrapText="1"/>
    </xf>
    <xf numFmtId="0" fontId="0" fillId="0" borderId="5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56" xfId="0" applyBorder="1" applyAlignment="1" applyProtection="1">
      <alignment horizontal="left" vertical="top" wrapText="1"/>
    </xf>
    <xf numFmtId="0" fontId="0" fillId="0" borderId="58" xfId="0" applyBorder="1" applyAlignment="1" applyProtection="1">
      <alignment horizontal="left" vertical="top" wrapText="1"/>
    </xf>
    <xf numFmtId="0" fontId="0" fillId="0" borderId="65" xfId="0" applyBorder="1" applyAlignment="1" applyProtection="1">
      <alignment horizontal="left" vertical="top" wrapText="1"/>
    </xf>
    <xf numFmtId="0" fontId="0" fillId="0" borderId="59" xfId="0" applyBorder="1" applyAlignment="1" applyProtection="1">
      <alignment horizontal="left" vertical="top" wrapText="1"/>
    </xf>
  </cellXfs>
  <cellStyles count="8">
    <cellStyle name="Comma" xfId="4"/>
    <cellStyle name="Comma [0]" xfId="5"/>
    <cellStyle name="Currency" xfId="2"/>
    <cellStyle name="Currency [0]" xfId="3"/>
    <cellStyle name="Hyperlink" xfId="7" builtinId="8"/>
    <cellStyle name="Normaal" xfId="0" builtinId="0"/>
    <cellStyle name="Normal" xfId="6"/>
    <cellStyle name="Percent" xfId="1"/>
  </cellStyles>
  <dxfs count="6">
    <dxf>
      <fill>
        <patternFill>
          <bgColor theme="0" tint="-0.14996795556505021"/>
        </patternFill>
      </fill>
    </dxf>
    <dxf>
      <fill>
        <patternFill>
          <bgColor theme="9" tint="-0.24994659260841701"/>
        </patternFill>
      </fill>
    </dxf>
    <dxf>
      <fill>
        <patternFill>
          <bgColor rgb="FFFF0000"/>
        </patternFill>
      </fill>
    </dxf>
    <dxf>
      <fill>
        <patternFill>
          <bgColor rgb="FFFFC000"/>
        </patternFill>
      </fill>
    </dxf>
    <dxf>
      <font>
        <color rgb="FF9C0006"/>
      </font>
      <fill>
        <patternFill>
          <bgColor rgb="FFFFC7CE"/>
        </patternFill>
      </fill>
    </dxf>
    <dxf>
      <fill>
        <patternFill>
          <bgColor theme="0" tint="-0.14996795556505021"/>
        </patternFill>
      </fill>
    </dxf>
  </dxfs>
  <tableStyles count="0" defaultTableStyle="TableStyleMedium2" defaultPivotStyle="PivotStyleLight16"/>
  <colors>
    <mruColors>
      <color rgb="FFE7EFF9"/>
      <color rgb="FFE0EB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3.xml.rels><?xml version="1.0" encoding="UTF-8" standalone="yes"?>
<Relationships xmlns="http://schemas.openxmlformats.org/package/2006/relationships"><Relationship Id="rId1" Type="http://schemas.openxmlformats.org/officeDocument/2006/relationships/hyperlink" Target="#'Toelichting stap 4'!C87"/><Relationship Id="rId2"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9524</xdr:rowOff>
    </xdr:from>
    <xdr:to>
      <xdr:col>11</xdr:col>
      <xdr:colOff>600075</xdr:colOff>
      <xdr:row>35</xdr:row>
      <xdr:rowOff>38099</xdr:rowOff>
    </xdr:to>
    <xdr:sp macro="" textlink="">
      <xdr:nvSpPr>
        <xdr:cNvPr id="2" name="Tekstvak 1"/>
        <xdr:cNvSpPr txBox="1"/>
      </xdr:nvSpPr>
      <xdr:spPr>
        <a:xfrm>
          <a:off x="609600" y="685799"/>
          <a:ext cx="6696075" cy="6124575"/>
        </a:xfrm>
        <a:prstGeom prst="rect">
          <a:avLst/>
        </a:prstGeom>
        <a:solidFill>
          <a:schemeClr val="lt1"/>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dk1"/>
              </a:solidFill>
              <a:effectLst/>
              <a:latin typeface="+mn-lt"/>
              <a:ea typeface="+mn-ea"/>
              <a:cs typeface="+mn-cs"/>
            </a:rPr>
            <a:t>Inleiding</a:t>
          </a:r>
          <a:endParaRPr lang="nl-NL" sz="1100" b="0">
            <a:solidFill>
              <a:schemeClr val="dk1"/>
            </a:solidFill>
            <a:effectLst/>
            <a:latin typeface="+mn-lt"/>
            <a:ea typeface="+mn-ea"/>
            <a:cs typeface="+mn-cs"/>
          </a:endParaRPr>
        </a:p>
        <a:p>
          <a:r>
            <a:rPr lang="nl-NL" sz="1100">
              <a:solidFill>
                <a:schemeClr val="dk1"/>
              </a:solidFill>
              <a:effectLst/>
              <a:latin typeface="+mn-lt"/>
              <a:ea typeface="+mn-ea"/>
              <a:cs typeface="+mn-cs"/>
            </a:rPr>
            <a:t>Bij het</a:t>
          </a:r>
          <a:r>
            <a:rPr lang="nl-NL" sz="1100" baseline="0">
              <a:solidFill>
                <a:schemeClr val="dk1"/>
              </a:solidFill>
              <a:effectLst/>
              <a:latin typeface="+mn-lt"/>
              <a:ea typeface="+mn-ea"/>
              <a:cs typeface="+mn-cs"/>
            </a:rPr>
            <a:t> uitvoeren van de  'uitgebreide PRI'  </a:t>
          </a:r>
          <a:r>
            <a:rPr lang="nl-NL" sz="1100">
              <a:solidFill>
                <a:schemeClr val="dk1"/>
              </a:solidFill>
              <a:effectLst/>
              <a:latin typeface="+mn-lt"/>
              <a:ea typeface="+mn-ea"/>
              <a:cs typeface="+mn-cs"/>
            </a:rPr>
            <a:t>worden  risico’s in zorgprocessen geanalyseerd </a:t>
          </a:r>
          <a:r>
            <a:rPr lang="nl-NL" sz="1100" u="sng">
              <a:solidFill>
                <a:schemeClr val="dk1"/>
              </a:solidFill>
              <a:effectLst/>
              <a:latin typeface="+mn-lt"/>
              <a:ea typeface="+mn-ea"/>
              <a:cs typeface="+mn-cs"/>
            </a:rPr>
            <a:t>voordat </a:t>
          </a:r>
          <a:r>
            <a:rPr lang="nl-NL" sz="1100">
              <a:solidFill>
                <a:schemeClr val="dk1"/>
              </a:solidFill>
              <a:effectLst/>
              <a:latin typeface="+mn-lt"/>
              <a:ea typeface="+mn-ea"/>
              <a:cs typeface="+mn-cs"/>
            </a:rPr>
            <a:t>een incident is opgetreden. Het is een manier om risico’s binnen een zorgproces te identificeren, te analyseren,  verbetermaatregelen te benoemen en te implementeren.</a:t>
          </a:r>
        </a:p>
        <a:p>
          <a:endParaRPr lang="nl-NL"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Bij het uitvoeren van de PRI is er de keuze om eerst een ‘PRI screening’ te doen of om direct een ‘uitgebreide PRI’ uit te voeren. De PRI screening is bedoeld om vast te stellen of het uitvoeren van een uitgebreide PRI nodig is. Het is aan te raden een PRI-screening te doen indien de verwachting is dat er geen/weinig risicovolle handelingen zijn. Het is niet noodzakelijk om een PRI screening uit te voeren; je kunt ook direct een uitgebreide PRI uitvoeren (bv als het al duidelijk is dat er risicovolle handelingen zijn.).</a:t>
          </a:r>
          <a:r>
            <a:rPr lang="nl-NL" sz="1100" baseline="0">
              <a:solidFill>
                <a:schemeClr val="dk1"/>
              </a:solidFill>
              <a:effectLst/>
              <a:latin typeface="+mn-lt"/>
              <a:ea typeface="+mn-ea"/>
              <a:cs typeface="+mn-cs"/>
            </a:rPr>
            <a:t> Dit stappenplan begeleidt je door de vijf stappen die uitgevoerd moeten worden bij een uitgebreide PRI</a:t>
          </a:r>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 </a:t>
          </a:r>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Wie voert de PRI uit? </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Een PRI wordt dus, afhankelijk van de situatie, uitgevoerd over een bestaande of toekomstige werkwijze. Dit geldt ook voor zorgprocessen waarbij sprake is van aanschaf, introductie of vervanging van medische apparatuur en/of andere medische hulpmiddelen. Degene die verantwoordelijk is voor het betreffende proces is ook verantwoordelijk voor het inschatten van de potentiele risico’s. In de praktijk is dat de verantwoordelijke bedrijfsmanager, medisch manager of proceseigenaar. Indien het een nieuwe behandelmethode in de klinische praktijk betreft, is de betrokken medisch specialist/vakgroep medeverantwoordelijk.</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Bij het werkelijk uitvoeren van de PRI is het belangrijk dat alle disciplines die participeren in het proces en/of die de apparatuur gebruiken, bij de PRI worden betrokken. Hun deelname bestaat onder andere uit het inbrengen van specifieke inhoudelijke deskundigheid. Voorbeeld: bij een beademingsapparaat worden inhoudsdeskundigen gevraagd vanuit Kenniskern IMT (onderhoud), inkoop (aanschaf) en gebruik (anesthesie/ IC verpleegkundige/ anesthesioloog). </a:t>
          </a: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De</a:t>
          </a:r>
          <a:r>
            <a:rPr lang="nl-NL" sz="1100" b="1" baseline="0">
              <a:solidFill>
                <a:schemeClr val="dk1"/>
              </a:solidFill>
              <a:effectLst/>
              <a:latin typeface="+mn-lt"/>
              <a:ea typeface="+mn-ea"/>
              <a:cs typeface="+mn-cs"/>
            </a:rPr>
            <a:t> vijf stappen bij het uitvoeren van een uitgebreide PRI:</a:t>
          </a:r>
        </a:p>
        <a:p>
          <a:r>
            <a:rPr lang="nl-NL" sz="1100" b="1" i="1" baseline="0">
              <a:solidFill>
                <a:schemeClr val="dk1"/>
              </a:solidFill>
              <a:effectLst/>
              <a:latin typeface="+mn-lt"/>
              <a:ea typeface="+mn-ea"/>
              <a:cs typeface="+mn-cs"/>
            </a:rPr>
            <a:t>Stap 1 - </a:t>
          </a:r>
          <a:r>
            <a:rPr lang="nl-NL" sz="1100" b="0" i="0" baseline="0">
              <a:solidFill>
                <a:schemeClr val="dk1"/>
              </a:solidFill>
              <a:effectLst/>
              <a:latin typeface="+mn-lt"/>
              <a:ea typeface="+mn-ea"/>
              <a:cs typeface="+mn-cs"/>
            </a:rPr>
            <a:t>Bepalen en afbakenen van het proces</a:t>
          </a:r>
          <a:endParaRPr lang="nl-NL"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1100" b="1" i="1">
              <a:solidFill>
                <a:schemeClr val="dk1"/>
              </a:solidFill>
              <a:effectLst/>
              <a:latin typeface="+mn-lt"/>
              <a:ea typeface="+mn-ea"/>
              <a:cs typeface="+mn-cs"/>
            </a:rPr>
            <a:t>Stap 2 - </a:t>
          </a:r>
          <a:r>
            <a:rPr lang="nl-NL" sz="1100">
              <a:solidFill>
                <a:schemeClr val="dk1"/>
              </a:solidFill>
              <a:effectLst/>
              <a:latin typeface="+mn-lt"/>
              <a:ea typeface="+mn-ea"/>
              <a:cs typeface="+mn-cs"/>
            </a:rPr>
            <a:t>Samenstellen van een werkgroep.</a:t>
          </a:r>
          <a:endParaRPr lang="nl-NL">
            <a:effectLst/>
          </a:endParaRPr>
        </a:p>
        <a:p>
          <a:pPr marL="0" marR="0" indent="0" defTabSz="914400" eaLnBrk="1" fontAlgn="auto" latinLnBrk="0" hangingPunct="1">
            <a:lnSpc>
              <a:spcPct val="100000"/>
            </a:lnSpc>
            <a:spcBef>
              <a:spcPts val="0"/>
            </a:spcBef>
            <a:spcAft>
              <a:spcPts val="0"/>
            </a:spcAft>
            <a:buClrTx/>
            <a:buSzTx/>
            <a:buFontTx/>
            <a:buNone/>
            <a:tabLst/>
            <a:defRPr/>
          </a:pPr>
          <a:r>
            <a:rPr lang="nl-NL" sz="1100" b="1" i="1">
              <a:solidFill>
                <a:schemeClr val="dk1"/>
              </a:solidFill>
              <a:effectLst/>
              <a:latin typeface="+mn-lt"/>
              <a:ea typeface="+mn-ea"/>
              <a:cs typeface="+mn-cs"/>
            </a:rPr>
            <a:t>Stap 3 - </a:t>
          </a:r>
          <a:r>
            <a:rPr lang="nl-NL" sz="1100">
              <a:solidFill>
                <a:schemeClr val="dk1"/>
              </a:solidFill>
              <a:effectLst/>
              <a:latin typeface="+mn-lt"/>
              <a:ea typeface="+mn-ea"/>
              <a:cs typeface="+mn-cs"/>
            </a:rPr>
            <a:t>Opstellen van een (globale) procesbeschrijving</a:t>
          </a:r>
        </a:p>
        <a:p>
          <a:pPr marL="0" marR="0" indent="0" defTabSz="914400" eaLnBrk="1" fontAlgn="auto" latinLnBrk="0" hangingPunct="1">
            <a:lnSpc>
              <a:spcPct val="100000"/>
            </a:lnSpc>
            <a:spcBef>
              <a:spcPts val="0"/>
            </a:spcBef>
            <a:spcAft>
              <a:spcPts val="0"/>
            </a:spcAft>
            <a:buClrTx/>
            <a:buSzTx/>
            <a:buFontTx/>
            <a:buNone/>
            <a:tabLst/>
            <a:defRPr/>
          </a:pPr>
          <a:r>
            <a:rPr lang="nl-NL" sz="1100" b="1" i="1">
              <a:solidFill>
                <a:schemeClr val="dk1"/>
              </a:solidFill>
              <a:effectLst/>
              <a:latin typeface="+mn-lt"/>
              <a:ea typeface="+mn-ea"/>
              <a:cs typeface="+mn-cs"/>
            </a:rPr>
            <a:t>Stap 4 - </a:t>
          </a:r>
          <a:r>
            <a:rPr lang="nl-NL" sz="1100" b="0" i="0">
              <a:solidFill>
                <a:schemeClr val="dk1"/>
              </a:solidFill>
              <a:effectLst/>
              <a:latin typeface="+mn-lt"/>
              <a:ea typeface="+mn-ea"/>
              <a:cs typeface="+mn-cs"/>
            </a:rPr>
            <a:t>Uitvoeren van de risico-inventarisatie en het opstellen van verbeteracties.</a:t>
          </a:r>
          <a:endParaRPr lang="nl-NL" sz="1100" b="1" i="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1100" b="1" i="1">
              <a:solidFill>
                <a:schemeClr val="dk1"/>
              </a:solidFill>
              <a:effectLst/>
              <a:latin typeface="+mn-lt"/>
              <a:ea typeface="+mn-ea"/>
              <a:cs typeface="+mn-cs"/>
            </a:rPr>
            <a:t>Stap 5 - </a:t>
          </a:r>
          <a:r>
            <a:rPr lang="nl-NL" sz="1100">
              <a:solidFill>
                <a:schemeClr val="dk1"/>
              </a:solidFill>
              <a:effectLst/>
              <a:latin typeface="+mn-lt"/>
              <a:ea typeface="+mn-ea"/>
              <a:cs typeface="+mn-cs"/>
            </a:rPr>
            <a:t>Rapporteren van de verbeteracties (actieplan) + het plannen van een evaluatiemoment.</a:t>
          </a:r>
          <a:endParaRPr lang="nl-N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nl-NL" b="1" i="1">
            <a:effectLst/>
          </a:endParaRPr>
        </a:p>
        <a:p>
          <a:r>
            <a:rPr lang="nl-NL" b="1" i="1">
              <a:effectLst/>
            </a:rPr>
            <a:t>Alle stappen zijn terug te vinden in de verschillende tabbladen</a:t>
          </a:r>
          <a:r>
            <a:rPr lang="nl-NL" b="1" i="1" baseline="0">
              <a:effectLst/>
            </a:rPr>
            <a:t> waarin de benodigde documentatie vastgelegd dient te worden.</a:t>
          </a:r>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15</xdr:row>
      <xdr:rowOff>190496</xdr:rowOff>
    </xdr:from>
    <xdr:ext cx="6886575" cy="9239253"/>
    <xdr:sp macro="" textlink="" fLocksText="0">
      <xdr:nvSpPr>
        <xdr:cNvPr id="4" name="Tekstvak 3"/>
        <xdr:cNvSpPr txBox="1"/>
      </xdr:nvSpPr>
      <xdr:spPr>
        <a:xfrm>
          <a:off x="609600" y="3086096"/>
          <a:ext cx="6886575" cy="9239253"/>
        </a:xfrm>
        <a:prstGeom prst="rect">
          <a:avLst/>
        </a:prstGeom>
        <a:no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endParaRPr lang="nl-NL"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152399</xdr:rowOff>
    </xdr:from>
    <xdr:to>
      <xdr:col>5</xdr:col>
      <xdr:colOff>0</xdr:colOff>
      <xdr:row>8</xdr:row>
      <xdr:rowOff>190499</xdr:rowOff>
    </xdr:to>
    <xdr:sp macro="" textlink="">
      <xdr:nvSpPr>
        <xdr:cNvPr id="3" name="Tekstvak 2"/>
        <xdr:cNvSpPr txBox="1"/>
      </xdr:nvSpPr>
      <xdr:spPr>
        <a:xfrm>
          <a:off x="276225" y="533399"/>
          <a:ext cx="95726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In deze stap worden de risico's bepaald die kunnen</a:t>
          </a:r>
          <a:r>
            <a:rPr lang="nl-NL" sz="1100" baseline="0"/>
            <a:t> voorkomen tijdens het uitvoeren van het (nieuwe) zorgproces. Uit een processtap kan een mogelijke faalwijze voortkomen: een fout die op kan treden bij het uitvoeren van die processtap. Dit kan zijn een technische fout (bijvoorbeeld: de apparatuur houdt ermee op) of een menselijke fout (bijvoorbeeld: een medewerker vergeet medicatie aan een patiënt toe te dienen).</a:t>
          </a:r>
        </a:p>
        <a:p>
          <a:r>
            <a:rPr lang="nl-NL" sz="1100" baseline="0"/>
            <a:t>Als de faalwijze bekend is, kan de grootte van het risico (de risicoscore) bepaald worden. Dit gebeurt automatisch als je de ernst en de frequentie van de faalwijze aangeeft. </a:t>
          </a:r>
          <a:r>
            <a:rPr lang="nl-NL" sz="1100"/>
            <a:t> Wat daarna nog rest is het</a:t>
          </a:r>
          <a:r>
            <a:rPr lang="nl-NL" sz="1100" baseline="0"/>
            <a:t> bedenken</a:t>
          </a:r>
          <a:r>
            <a:rPr lang="nl-NL" sz="1100"/>
            <a:t> van een verbetermaatregel, indien nodig.</a:t>
          </a:r>
        </a:p>
        <a:p>
          <a:endParaRPr lang="nl-NL" sz="1100"/>
        </a:p>
        <a:p>
          <a:r>
            <a:rPr lang="nl-NL" sz="1100"/>
            <a:t>Het bepalen van risico's kan een moeilijke klus zijn. Er zijn</a:t>
          </a:r>
          <a:r>
            <a:rPr lang="nl-NL" sz="1100" baseline="0"/>
            <a:t> veel aspecten waar je aan moet denken en elke situatie is anders. Daarom is er een lijst opgesteld met aspecten in de zorg waar risico's in voor kunnen komen. Je kan deze lijst als geheugensteun gebruiken. Klik op de link hieronder om deze lijst weer te geven. </a:t>
          </a:r>
          <a:endParaRPr lang="nl-NL" sz="1100"/>
        </a:p>
        <a:p>
          <a:endParaRPr lang="nl-NL" sz="1100"/>
        </a:p>
        <a:p>
          <a:endParaRPr lang="nl-NL" sz="1100"/>
        </a:p>
        <a:p>
          <a:endParaRPr lang="nl-NL" sz="1100"/>
        </a:p>
        <a:p>
          <a:endParaRPr lang="nl-NL" sz="1100"/>
        </a:p>
        <a:p>
          <a:endParaRPr lang="nl-NL" sz="1100" baseline="0"/>
        </a:p>
        <a:p>
          <a:endParaRPr lang="nl-NL" sz="1100" baseline="0"/>
        </a:p>
        <a:p>
          <a:endParaRPr lang="nl-NL" sz="1100"/>
        </a:p>
      </xdr:txBody>
    </xdr:sp>
    <xdr:clientData/>
  </xdr:twoCellAnchor>
  <xdr:twoCellAnchor>
    <xdr:from>
      <xdr:col>1</xdr:col>
      <xdr:colOff>152400</xdr:colOff>
      <xdr:row>7</xdr:row>
      <xdr:rowOff>800100</xdr:rowOff>
    </xdr:from>
    <xdr:to>
      <xdr:col>2</xdr:col>
      <xdr:colOff>2924175</xdr:colOff>
      <xdr:row>7</xdr:row>
      <xdr:rowOff>1076325</xdr:rowOff>
    </xdr:to>
    <xdr:sp macro="" textlink="">
      <xdr:nvSpPr>
        <xdr:cNvPr id="8" name="Tekstvak 7">
          <a:hlinkClick xmlns:r="http://schemas.openxmlformats.org/officeDocument/2006/relationships" r:id="rId1"/>
        </xdr:cNvPr>
        <xdr:cNvSpPr txBox="1"/>
      </xdr:nvSpPr>
      <xdr:spPr>
        <a:xfrm>
          <a:off x="428625" y="2133600"/>
          <a:ext cx="4438650" cy="276225"/>
        </a:xfrm>
        <a:prstGeom prst="rect">
          <a:avLst/>
        </a:prstGeom>
        <a:solidFill>
          <a:schemeClr val="lt1"/>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l-NL" sz="1100" u="none">
              <a:solidFill>
                <a:schemeClr val="accent1"/>
              </a:solidFill>
              <a:effectLst/>
              <a:latin typeface="+mn-lt"/>
              <a:ea typeface="+mn-ea"/>
              <a:cs typeface="+mn-cs"/>
            </a:rPr>
            <a:t>Lijst met punten waar</a:t>
          </a:r>
          <a:r>
            <a:rPr lang="nl-NL" sz="1100" u="none" baseline="0">
              <a:solidFill>
                <a:schemeClr val="accent1"/>
              </a:solidFill>
              <a:effectLst/>
              <a:latin typeface="+mn-lt"/>
              <a:ea typeface="+mn-ea"/>
              <a:cs typeface="+mn-cs"/>
            </a:rPr>
            <a:t> men aan moet denken bij het inschatten van risico's</a:t>
          </a:r>
          <a:endParaRPr lang="nl-NL" u="none">
            <a:solidFill>
              <a:schemeClr val="accent1"/>
            </a:solidFill>
            <a:effectLst/>
          </a:endParaRPr>
        </a:p>
        <a:p>
          <a:endParaRPr lang="nl-NL" sz="1100"/>
        </a:p>
      </xdr:txBody>
    </xdr:sp>
    <xdr:clientData/>
  </xdr:twoCellAnchor>
  <xdr:twoCellAnchor>
    <xdr:from>
      <xdr:col>1</xdr:col>
      <xdr:colOff>676275</xdr:colOff>
      <xdr:row>47</xdr:row>
      <xdr:rowOff>19050</xdr:rowOff>
    </xdr:from>
    <xdr:to>
      <xdr:col>4</xdr:col>
      <xdr:colOff>2438400</xdr:colOff>
      <xdr:row>90</xdr:row>
      <xdr:rowOff>123825</xdr:rowOff>
    </xdr:to>
    <xdr:sp macro="" textlink="">
      <xdr:nvSpPr>
        <xdr:cNvPr id="4" name="Tekstvak 3" title="Te Checken PRI-aspecten"/>
        <xdr:cNvSpPr txBox="1"/>
      </xdr:nvSpPr>
      <xdr:spPr>
        <a:xfrm>
          <a:off x="952500" y="18849975"/>
          <a:ext cx="7677150" cy="8296275"/>
        </a:xfrm>
        <a:prstGeom prst="rect">
          <a:avLst/>
        </a:prstGeom>
        <a:solidFill>
          <a:schemeClr val="lt1"/>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Te Checken PRI-aspecten</a:t>
          </a:r>
          <a:endParaRPr lang="nl-NL" sz="1100">
            <a:solidFill>
              <a:schemeClr val="dk1"/>
            </a:solidFill>
            <a:effectLst/>
            <a:latin typeface="+mn-lt"/>
            <a:ea typeface="+mn-ea"/>
            <a:cs typeface="+mn-cs"/>
          </a:endParaRP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Het kan heel moeilijk zijn om alle risico’s in een bepaald proces te achterhalen. Dit is een lijst met aspecten die risicovol (kunnen) zijn. Het kan gebruikt worden als geheugensteun. </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Te checken aspecten:</a:t>
          </a:r>
        </a:p>
        <a:p>
          <a:pPr marL="628650" lvl="1" indent="-171450">
            <a:buFont typeface="Arial" panose="020B0604020202020204" pitchFamily="34" charset="0"/>
            <a:buChar char="•"/>
          </a:pPr>
          <a:r>
            <a:rPr lang="nl-NL" sz="1100">
              <a:solidFill>
                <a:schemeClr val="dk1"/>
              </a:solidFill>
              <a:effectLst/>
              <a:latin typeface="+mn-lt"/>
              <a:ea typeface="+mn-ea"/>
              <a:cs typeface="+mn-cs"/>
            </a:rPr>
            <a:t>Reiniging</a:t>
          </a:r>
        </a:p>
        <a:p>
          <a:pPr marL="628650" lvl="1" indent="-171450">
            <a:buFont typeface="Arial" panose="020B0604020202020204" pitchFamily="34" charset="0"/>
            <a:buChar char="•"/>
          </a:pPr>
          <a:r>
            <a:rPr lang="nl-NL" sz="1100">
              <a:solidFill>
                <a:schemeClr val="dk1"/>
              </a:solidFill>
              <a:effectLst/>
              <a:latin typeface="+mn-lt"/>
              <a:ea typeface="+mn-ea"/>
              <a:cs typeface="+mn-cs"/>
            </a:rPr>
            <a:t>Infectie(preventie)</a:t>
          </a:r>
        </a:p>
        <a:p>
          <a:pPr marL="628650" lvl="1" indent="-171450">
            <a:buFont typeface="Arial" panose="020B0604020202020204" pitchFamily="34" charset="0"/>
            <a:buChar char="•"/>
          </a:pPr>
          <a:r>
            <a:rPr lang="nl-NL" sz="1100">
              <a:solidFill>
                <a:schemeClr val="dk1"/>
              </a:solidFill>
              <a:effectLst/>
              <a:latin typeface="+mn-lt"/>
              <a:ea typeface="+mn-ea"/>
              <a:cs typeface="+mn-cs"/>
            </a:rPr>
            <a:t>Apparaat</a:t>
          </a:r>
        </a:p>
        <a:p>
          <a:pPr marL="628650" lvl="1" indent="-171450">
            <a:buFont typeface="Arial" panose="020B0604020202020204" pitchFamily="34" charset="0"/>
            <a:buChar char="•"/>
          </a:pPr>
          <a:r>
            <a:rPr lang="nl-NL" sz="1100">
              <a:solidFill>
                <a:schemeClr val="dk1"/>
              </a:solidFill>
              <a:effectLst/>
              <a:latin typeface="+mn-lt"/>
              <a:ea typeface="+mn-ea"/>
              <a:cs typeface="+mn-cs"/>
            </a:rPr>
            <a:t>Continuïteit: risico's ongewenste en onverwachte onderbreking van het proces</a:t>
          </a:r>
        </a:p>
        <a:p>
          <a:pPr marL="628650" lvl="1" indent="-171450">
            <a:buFont typeface="Arial" panose="020B0604020202020204" pitchFamily="34" charset="0"/>
            <a:buChar char="•"/>
          </a:pPr>
          <a:r>
            <a:rPr lang="nl-NL" sz="1100">
              <a:solidFill>
                <a:schemeClr val="dk1"/>
              </a:solidFill>
              <a:effectLst/>
              <a:latin typeface="+mn-lt"/>
              <a:ea typeface="+mn-ea"/>
              <a:cs typeface="+mn-cs"/>
            </a:rPr>
            <a:t>Scholing</a:t>
          </a:r>
        </a:p>
        <a:p>
          <a:pPr marL="628650" lvl="1" indent="-171450">
            <a:buFont typeface="Arial" panose="020B0604020202020204" pitchFamily="34" charset="0"/>
            <a:buChar char="•"/>
          </a:pPr>
          <a:r>
            <a:rPr lang="nl-NL" sz="1100">
              <a:solidFill>
                <a:schemeClr val="dk1"/>
              </a:solidFill>
              <a:effectLst/>
              <a:latin typeface="+mn-lt"/>
              <a:ea typeface="+mn-ea"/>
              <a:cs typeface="+mn-cs"/>
            </a:rPr>
            <a:t>Patiëntveiligheid</a:t>
          </a:r>
        </a:p>
        <a:p>
          <a:pPr marL="628650" lvl="1" indent="-171450">
            <a:buFont typeface="Arial" panose="020B0604020202020204" pitchFamily="34" charset="0"/>
            <a:buChar char="•"/>
          </a:pPr>
          <a:r>
            <a:rPr lang="nl-NL" sz="1100">
              <a:solidFill>
                <a:schemeClr val="dk1"/>
              </a:solidFill>
              <a:effectLst/>
              <a:latin typeface="+mn-lt"/>
              <a:ea typeface="+mn-ea"/>
              <a:cs typeface="+mn-cs"/>
            </a:rPr>
            <a:t>Informatie (vertrouwelijkheid/ privacy)</a:t>
          </a:r>
        </a:p>
        <a:p>
          <a:pPr marL="628650" lvl="1" indent="-171450">
            <a:buFont typeface="Arial" panose="020B0604020202020204" pitchFamily="34" charset="0"/>
            <a:buChar char="•"/>
          </a:pPr>
          <a:r>
            <a:rPr lang="nl-NL" sz="1100">
              <a:solidFill>
                <a:schemeClr val="dk1"/>
              </a:solidFill>
              <a:effectLst/>
              <a:latin typeface="+mn-lt"/>
              <a:ea typeface="+mn-ea"/>
              <a:cs typeface="+mn-cs"/>
            </a:rPr>
            <a:t>Koppeling met ICT</a:t>
          </a:r>
        </a:p>
        <a:p>
          <a:pPr marL="628650" lvl="1" indent="-171450">
            <a:buFont typeface="Arial" panose="020B0604020202020204" pitchFamily="34" charset="0"/>
            <a:buChar char="•"/>
          </a:pPr>
          <a:r>
            <a:rPr lang="nl-NL" sz="1100">
              <a:solidFill>
                <a:schemeClr val="dk1"/>
              </a:solidFill>
              <a:effectLst/>
              <a:latin typeface="+mn-lt"/>
              <a:ea typeface="+mn-ea"/>
              <a:cs typeface="+mn-cs"/>
            </a:rPr>
            <a:t>Logistiek</a:t>
          </a:r>
        </a:p>
        <a:p>
          <a:pPr marL="628650" lvl="1" indent="-171450">
            <a:buFont typeface="Arial" panose="020B0604020202020204" pitchFamily="34" charset="0"/>
            <a:buChar char="•"/>
          </a:pPr>
          <a:r>
            <a:rPr lang="nl-NL" sz="1100">
              <a:solidFill>
                <a:schemeClr val="dk1"/>
              </a:solidFill>
              <a:effectLst/>
              <a:latin typeface="+mn-lt"/>
              <a:ea typeface="+mn-ea"/>
              <a:cs typeface="+mn-cs"/>
            </a:rPr>
            <a:t>Beveiliging</a:t>
          </a:r>
        </a:p>
        <a:p>
          <a:pPr marL="628650" lvl="1" indent="-171450">
            <a:buFont typeface="Arial" panose="020B0604020202020204" pitchFamily="34" charset="0"/>
            <a:buChar char="•"/>
          </a:pPr>
          <a:r>
            <a:rPr lang="nl-NL" sz="1100">
              <a:solidFill>
                <a:schemeClr val="dk1"/>
              </a:solidFill>
              <a:effectLst/>
              <a:latin typeface="+mn-lt"/>
              <a:ea typeface="+mn-ea"/>
              <a:cs typeface="+mn-cs"/>
            </a:rPr>
            <a:t>Omgeving: in en om het ziekenhuis (incl. hinder tijdens bouwwerkzaamheden)</a:t>
          </a:r>
        </a:p>
        <a:p>
          <a:pPr marL="628650" lvl="1" indent="-171450">
            <a:buFont typeface="Arial" panose="020B0604020202020204" pitchFamily="34" charset="0"/>
            <a:buChar char="•"/>
          </a:pPr>
          <a:r>
            <a:rPr lang="nl-NL" sz="1100">
              <a:solidFill>
                <a:schemeClr val="dk1"/>
              </a:solidFill>
              <a:effectLst/>
              <a:latin typeface="+mn-lt"/>
              <a:ea typeface="+mn-ea"/>
              <a:cs typeface="+mn-cs"/>
            </a:rPr>
            <a:t>Milieu</a:t>
          </a:r>
        </a:p>
        <a:p>
          <a:pPr marL="628650" lvl="1" indent="-171450">
            <a:buFont typeface="Arial" panose="020B0604020202020204" pitchFamily="34" charset="0"/>
            <a:buChar char="•"/>
          </a:pPr>
          <a:r>
            <a:rPr lang="nl-NL" sz="1100">
              <a:solidFill>
                <a:schemeClr val="dk1"/>
              </a:solidFill>
              <a:effectLst/>
              <a:latin typeface="+mn-lt"/>
              <a:ea typeface="+mn-ea"/>
              <a:cs typeface="+mn-cs"/>
            </a:rPr>
            <a:t>Brandveiligheid, BHV</a:t>
          </a:r>
          <a:br>
            <a:rPr lang="nl-NL" sz="1100">
              <a:solidFill>
                <a:schemeClr val="dk1"/>
              </a:solidFill>
              <a:effectLst/>
              <a:latin typeface="+mn-lt"/>
              <a:ea typeface="+mn-ea"/>
              <a:cs typeface="+mn-cs"/>
            </a:rPr>
          </a:b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Blootstelling aan:</a:t>
          </a:r>
        </a:p>
        <a:p>
          <a:pPr marL="628650" lvl="1" indent="-171450">
            <a:buFont typeface="Arial" panose="020B0604020202020204" pitchFamily="34" charset="0"/>
            <a:buChar char="•"/>
          </a:pPr>
          <a:r>
            <a:rPr lang="nl-NL" sz="1100">
              <a:solidFill>
                <a:schemeClr val="dk1"/>
              </a:solidFill>
              <a:effectLst/>
              <a:latin typeface="+mn-lt"/>
              <a:ea typeface="+mn-ea"/>
              <a:cs typeface="+mn-cs"/>
            </a:rPr>
            <a:t>Straling (zie boven)</a:t>
          </a:r>
        </a:p>
        <a:p>
          <a:pPr marL="628650" lvl="1" indent="-171450">
            <a:buFont typeface="Arial" panose="020B0604020202020204" pitchFamily="34" charset="0"/>
            <a:buChar char="•"/>
          </a:pPr>
          <a:r>
            <a:rPr lang="nl-NL" sz="1100">
              <a:solidFill>
                <a:schemeClr val="dk1"/>
              </a:solidFill>
              <a:effectLst/>
              <a:latin typeface="+mn-lt"/>
              <a:ea typeface="+mn-ea"/>
              <a:cs typeface="+mn-cs"/>
            </a:rPr>
            <a:t>Gevaarlijke stoffen en dampen</a:t>
          </a:r>
        </a:p>
        <a:p>
          <a:pPr marL="628650" lvl="1" indent="-171450">
            <a:buFont typeface="Arial" panose="020B0604020202020204" pitchFamily="34" charset="0"/>
            <a:buChar char="•"/>
          </a:pPr>
          <a:r>
            <a:rPr lang="nl-NL" sz="1100">
              <a:solidFill>
                <a:schemeClr val="dk1"/>
              </a:solidFill>
              <a:effectLst/>
              <a:latin typeface="+mn-lt"/>
              <a:ea typeface="+mn-ea"/>
              <a:cs typeface="+mn-cs"/>
            </a:rPr>
            <a:t>Benauwde lucht, stank, stof</a:t>
          </a:r>
        </a:p>
        <a:p>
          <a:pPr marL="628650" lvl="1" indent="-171450">
            <a:buFont typeface="Arial" panose="020B0604020202020204" pitchFamily="34" charset="0"/>
            <a:buChar char="•"/>
          </a:pPr>
          <a:r>
            <a:rPr lang="nl-NL" sz="1100">
              <a:solidFill>
                <a:schemeClr val="dk1"/>
              </a:solidFill>
              <a:effectLst/>
              <a:latin typeface="+mn-lt"/>
              <a:ea typeface="+mn-ea"/>
              <a:cs typeface="+mn-cs"/>
            </a:rPr>
            <a:t>Biologische agentia / lichaamsmateriaal</a:t>
          </a:r>
        </a:p>
        <a:p>
          <a:pPr marL="628650" lvl="1" indent="-171450">
            <a:buFont typeface="Arial" panose="020B0604020202020204" pitchFamily="34" charset="0"/>
            <a:buChar char="•"/>
          </a:pPr>
          <a:r>
            <a:rPr lang="nl-NL" sz="1100">
              <a:solidFill>
                <a:schemeClr val="dk1"/>
              </a:solidFill>
              <a:effectLst/>
              <a:latin typeface="+mn-lt"/>
              <a:ea typeface="+mn-ea"/>
              <a:cs typeface="+mn-cs"/>
            </a:rPr>
            <a:t>Mechanische, bewegende delen (beknellen, klemmen, vallend materiaal)</a:t>
          </a:r>
        </a:p>
        <a:p>
          <a:pPr marL="628650" lvl="1" indent="-171450">
            <a:buFont typeface="Arial" panose="020B0604020202020204" pitchFamily="34" charset="0"/>
            <a:buChar char="•"/>
          </a:pPr>
          <a:r>
            <a:rPr lang="nl-NL" sz="1100">
              <a:solidFill>
                <a:schemeClr val="dk1"/>
              </a:solidFill>
              <a:effectLst/>
              <a:latin typeface="+mn-lt"/>
              <a:ea typeface="+mn-ea"/>
              <a:cs typeface="+mn-cs"/>
            </a:rPr>
            <a:t>Scherpe materialen</a:t>
          </a:r>
        </a:p>
        <a:p>
          <a:pPr marL="628650" lvl="1" indent="-171450">
            <a:buFont typeface="Arial" panose="020B0604020202020204" pitchFamily="34" charset="0"/>
            <a:buChar char="•"/>
          </a:pPr>
          <a:r>
            <a:rPr lang="nl-NL" sz="1100">
              <a:solidFill>
                <a:schemeClr val="dk1"/>
              </a:solidFill>
              <a:effectLst/>
              <a:latin typeface="+mn-lt"/>
              <a:ea typeface="+mn-ea"/>
              <a:cs typeface="+mn-cs"/>
            </a:rPr>
            <a:t>Hard geluid (&gt;80dB), hinderlijk geluid (&gt;45 dB)</a:t>
          </a:r>
        </a:p>
        <a:p>
          <a:pPr marL="628650" lvl="1" indent="-171450">
            <a:buFont typeface="Arial" panose="020B0604020202020204" pitchFamily="34" charset="0"/>
            <a:buChar char="•"/>
          </a:pPr>
          <a:r>
            <a:rPr lang="nl-NL" sz="1100">
              <a:solidFill>
                <a:schemeClr val="dk1"/>
              </a:solidFill>
              <a:effectLst/>
              <a:latin typeface="+mn-lt"/>
              <a:ea typeface="+mn-ea"/>
              <a:cs typeface="+mn-cs"/>
            </a:rPr>
            <a:t>Zwaar materiaal (tillen, verplaatsen)</a:t>
          </a:r>
        </a:p>
        <a:p>
          <a:pPr marL="628650" lvl="1" indent="-171450">
            <a:buFont typeface="Arial" panose="020B0604020202020204" pitchFamily="34" charset="0"/>
            <a:buChar char="•"/>
          </a:pPr>
          <a:r>
            <a:rPr lang="nl-NL" sz="1100">
              <a:solidFill>
                <a:schemeClr val="dk1"/>
              </a:solidFill>
              <a:effectLst/>
              <a:latin typeface="+mn-lt"/>
              <a:ea typeface="+mn-ea"/>
              <a:cs typeface="+mn-cs"/>
            </a:rPr>
            <a:t>Ongunstige werkhouding</a:t>
          </a:r>
        </a:p>
        <a:p>
          <a:pPr marL="628650" lvl="1" indent="-171450">
            <a:buFont typeface="Arial" panose="020B0604020202020204" pitchFamily="34" charset="0"/>
            <a:buChar char="•"/>
          </a:pPr>
          <a:r>
            <a:rPr lang="nl-NL" sz="1100">
              <a:solidFill>
                <a:schemeClr val="dk1"/>
              </a:solidFill>
              <a:effectLst/>
              <a:latin typeface="+mn-lt"/>
              <a:ea typeface="+mn-ea"/>
              <a:cs typeface="+mn-cs"/>
            </a:rPr>
            <a:t>Struikelgevaar</a:t>
          </a:r>
        </a:p>
        <a:p>
          <a:pPr marL="628650" lvl="1" indent="-171450">
            <a:buFont typeface="Arial" panose="020B0604020202020204" pitchFamily="34" charset="0"/>
            <a:buChar char="•"/>
          </a:pPr>
          <a:r>
            <a:rPr lang="nl-NL" sz="1100">
              <a:solidFill>
                <a:schemeClr val="dk1"/>
              </a:solidFill>
              <a:effectLst/>
              <a:latin typeface="+mn-lt"/>
              <a:ea typeface="+mn-ea"/>
              <a:cs typeface="+mn-cs"/>
            </a:rPr>
            <a:t>Stootgevaar</a:t>
          </a:r>
        </a:p>
        <a:p>
          <a:pPr marL="628650" lvl="1" indent="-171450">
            <a:buFont typeface="Arial" panose="020B0604020202020204" pitchFamily="34" charset="0"/>
            <a:buChar char="•"/>
          </a:pPr>
          <a:r>
            <a:rPr lang="nl-NL" sz="1100">
              <a:solidFill>
                <a:schemeClr val="dk1"/>
              </a:solidFill>
              <a:effectLst/>
              <a:latin typeface="+mn-lt"/>
              <a:ea typeface="+mn-ea"/>
              <a:cs typeface="+mn-cs"/>
            </a:rPr>
            <a:t>Extreme hitte, extreme koude</a:t>
          </a:r>
        </a:p>
        <a:p>
          <a:pPr marL="628650" lvl="1" indent="-171450">
            <a:buFont typeface="Arial" panose="020B0604020202020204" pitchFamily="34" charset="0"/>
            <a:buChar char="•"/>
          </a:pPr>
          <a:r>
            <a:rPr lang="nl-NL" sz="1100">
              <a:solidFill>
                <a:schemeClr val="dk1"/>
              </a:solidFill>
              <a:effectLst/>
              <a:latin typeface="+mn-lt"/>
              <a:ea typeface="+mn-ea"/>
              <a:cs typeface="+mn-cs"/>
            </a:rPr>
            <a:t>Extreme trillingen</a:t>
          </a:r>
        </a:p>
        <a:p>
          <a:pPr marL="628650" lvl="1" indent="-171450">
            <a:buFont typeface="Arial" panose="020B0604020202020204" pitchFamily="34" charset="0"/>
            <a:buChar char="•"/>
          </a:pPr>
          <a:r>
            <a:rPr lang="nl-NL" sz="1100">
              <a:solidFill>
                <a:schemeClr val="dk1"/>
              </a:solidFill>
              <a:effectLst/>
              <a:latin typeface="+mn-lt"/>
              <a:ea typeface="+mn-ea"/>
              <a:cs typeface="+mn-cs"/>
            </a:rPr>
            <a:t>Elektriciteit</a:t>
          </a:r>
        </a:p>
        <a:p>
          <a:pPr marL="628650" lvl="1" indent="-171450">
            <a:buFont typeface="Arial" panose="020B0604020202020204" pitchFamily="34" charset="0"/>
            <a:buChar char="•"/>
          </a:pPr>
          <a:r>
            <a:rPr lang="nl-NL" sz="1100">
              <a:solidFill>
                <a:schemeClr val="dk1"/>
              </a:solidFill>
              <a:effectLst/>
              <a:latin typeface="+mn-lt"/>
              <a:ea typeface="+mn-ea"/>
              <a:cs typeface="+mn-cs"/>
            </a:rPr>
            <a:t>Te felle of te weinig verlichting</a:t>
          </a:r>
        </a:p>
        <a:p>
          <a:pPr marL="628650" lvl="1" indent="-171450">
            <a:buFont typeface="Arial" panose="020B0604020202020204" pitchFamily="34" charset="0"/>
            <a:buChar char="•"/>
          </a:pPr>
          <a:r>
            <a:rPr lang="nl-NL" sz="1100">
              <a:solidFill>
                <a:schemeClr val="dk1"/>
              </a:solidFill>
              <a:effectLst/>
              <a:latin typeface="+mn-lt"/>
              <a:ea typeface="+mn-ea"/>
              <a:cs typeface="+mn-cs"/>
            </a:rPr>
            <a:t>Gebrek aan daglicht</a:t>
          </a:r>
        </a:p>
        <a:p>
          <a:pPr marL="628650" lvl="1" indent="-171450">
            <a:buFont typeface="Arial" panose="020B0604020202020204" pitchFamily="34" charset="0"/>
            <a:buChar char="•"/>
          </a:pPr>
          <a:r>
            <a:rPr lang="nl-NL" sz="1100">
              <a:solidFill>
                <a:schemeClr val="dk1"/>
              </a:solidFill>
              <a:effectLst/>
              <a:latin typeface="+mn-lt"/>
              <a:ea typeface="+mn-ea"/>
              <a:cs typeface="+mn-cs"/>
            </a:rPr>
            <a:t>Agressie en geweld</a:t>
          </a:r>
        </a:p>
        <a:p>
          <a:pPr marL="628650" lvl="1" indent="-171450">
            <a:buFont typeface="Arial" panose="020B0604020202020204" pitchFamily="34" charset="0"/>
            <a:buChar char="•"/>
          </a:pPr>
          <a:r>
            <a:rPr lang="nl-NL" sz="1100">
              <a:solidFill>
                <a:schemeClr val="dk1"/>
              </a:solidFill>
              <a:effectLst/>
              <a:latin typeface="+mn-lt"/>
              <a:ea typeface="+mn-ea"/>
              <a:cs typeface="+mn-cs"/>
            </a:rPr>
            <a:t>Alleenwerk</a:t>
          </a:r>
        </a:p>
        <a:p>
          <a:pPr marL="628650" lvl="1" indent="-171450">
            <a:buFont typeface="Arial" panose="020B0604020202020204" pitchFamily="34" charset="0"/>
            <a:buChar char="•"/>
          </a:pPr>
          <a:r>
            <a:rPr lang="nl-NL" sz="1100">
              <a:solidFill>
                <a:schemeClr val="dk1"/>
              </a:solidFill>
              <a:effectLst/>
              <a:latin typeface="+mn-lt"/>
              <a:ea typeface="+mn-ea"/>
              <a:cs typeface="+mn-cs"/>
            </a:rPr>
            <a:t>Mentale belasting</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En verder valt nog te denken aan:</a:t>
          </a:r>
        </a:p>
        <a:p>
          <a:pPr marL="628650" lvl="1" indent="-171450">
            <a:buFont typeface="Arial" panose="020B0604020202020204" pitchFamily="34" charset="0"/>
            <a:buChar char="•"/>
          </a:pPr>
          <a:r>
            <a:rPr lang="nl-NL" sz="1100">
              <a:solidFill>
                <a:schemeClr val="dk1"/>
              </a:solidFill>
              <a:effectLst/>
              <a:latin typeface="+mn-lt"/>
              <a:ea typeface="+mn-ea"/>
              <a:cs typeface="+mn-cs"/>
            </a:rPr>
            <a:t>Bedieningsgemak (ook links- en of rechtshandig checken);</a:t>
          </a:r>
        </a:p>
        <a:p>
          <a:pPr marL="628650" lvl="1" indent="-171450">
            <a:buFont typeface="Arial" panose="020B0604020202020204" pitchFamily="34" charset="0"/>
            <a:buChar char="•"/>
          </a:pPr>
          <a:r>
            <a:rPr lang="nl-NL" sz="1100">
              <a:solidFill>
                <a:schemeClr val="dk1"/>
              </a:solidFill>
              <a:effectLst/>
              <a:latin typeface="+mn-lt"/>
              <a:ea typeface="+mn-ea"/>
              <a:cs typeface="+mn-cs"/>
            </a:rPr>
            <a:t>Eenvoudige grip/handvatten;</a:t>
          </a:r>
        </a:p>
        <a:p>
          <a:pPr marL="628650" lvl="1" indent="-171450">
            <a:buFont typeface="Arial" panose="020B0604020202020204" pitchFamily="34" charset="0"/>
            <a:buChar char="•"/>
          </a:pPr>
          <a:r>
            <a:rPr lang="nl-NL" sz="1100">
              <a:solidFill>
                <a:schemeClr val="dk1"/>
              </a:solidFill>
              <a:effectLst/>
              <a:latin typeface="+mn-lt"/>
              <a:ea typeface="+mn-ea"/>
              <a:cs typeface="+mn-cs"/>
            </a:rPr>
            <a:t>Verplaatsbaarheid niet te zwaar(duw- ,til- en trekkrachten);</a:t>
          </a:r>
        </a:p>
        <a:p>
          <a:pPr marL="628650" lvl="1" indent="-171450">
            <a:buFont typeface="Arial" panose="020B0604020202020204" pitchFamily="34" charset="0"/>
            <a:buChar char="•"/>
          </a:pPr>
          <a:r>
            <a:rPr lang="nl-NL" sz="1100">
              <a:solidFill>
                <a:schemeClr val="dk1"/>
              </a:solidFill>
              <a:effectLst/>
              <a:latin typeface="+mn-lt"/>
              <a:ea typeface="+mn-ea"/>
              <a:cs typeface="+mn-cs"/>
            </a:rPr>
            <a:t>Instelbaarheid (hoger/lager/kantelbaar/persoonlijk aanpasbaar);</a:t>
          </a:r>
        </a:p>
        <a:p>
          <a:pPr marL="628650" lvl="1" indent="-171450">
            <a:buFont typeface="Arial" panose="020B0604020202020204" pitchFamily="34" charset="0"/>
            <a:buChar char="•"/>
          </a:pPr>
          <a:r>
            <a:rPr lang="nl-NL" sz="1100">
              <a:solidFill>
                <a:schemeClr val="dk1"/>
              </a:solidFill>
              <a:effectLst/>
              <a:latin typeface="+mn-lt"/>
              <a:ea typeface="+mn-ea"/>
              <a:cs typeface="+mn-cs"/>
            </a:rPr>
            <a:t>Gebruiksaanwijzing/instructie in Nederlandse en begrijpelijke taal.</a:t>
          </a:r>
        </a:p>
        <a:p>
          <a:endParaRPr lang="nl-NL" sz="1100"/>
        </a:p>
      </xdr:txBody>
    </xdr:sp>
    <xdr:clientData/>
  </xdr:twoCellAnchor>
  <xdr:twoCellAnchor editAs="oneCell">
    <xdr:from>
      <xdr:col>2</xdr:col>
      <xdr:colOff>47626</xdr:colOff>
      <xdr:row>26</xdr:row>
      <xdr:rowOff>123825</xdr:rowOff>
    </xdr:from>
    <xdr:to>
      <xdr:col>4</xdr:col>
      <xdr:colOff>1038226</xdr:colOff>
      <xdr:row>42</xdr:row>
      <xdr:rowOff>188786</xdr:rowOff>
    </xdr:to>
    <xdr:pic>
      <xdr:nvPicPr>
        <xdr:cNvPr id="5" name="Afbeelding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90726" y="14982825"/>
          <a:ext cx="5238750" cy="31129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32</xdr:row>
      <xdr:rowOff>9525</xdr:rowOff>
    </xdr:from>
    <xdr:to>
      <xdr:col>5</xdr:col>
      <xdr:colOff>0</xdr:colOff>
      <xdr:row>45</xdr:row>
      <xdr:rowOff>28574</xdr:rowOff>
    </xdr:to>
    <xdr:sp macro="" textlink="">
      <xdr:nvSpPr>
        <xdr:cNvPr id="4" name="Tekstvak 3"/>
        <xdr:cNvSpPr txBox="1"/>
      </xdr:nvSpPr>
      <xdr:spPr>
        <a:xfrm>
          <a:off x="600075" y="4457700"/>
          <a:ext cx="7029450"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nl-NL" sz="1100" b="0" i="0" u="none" strike="noStrike">
              <a:solidFill>
                <a:schemeClr val="dk1"/>
              </a:solidFill>
              <a:effectLst/>
              <a:latin typeface="+mn-lt"/>
              <a:ea typeface="+mn-ea"/>
              <a:cs typeface="+mn-cs"/>
            </a:rPr>
            <a:t>Je bent nu klaar met het maken van de uitgebreide</a:t>
          </a:r>
          <a:r>
            <a:rPr lang="nl-NL" sz="1100" b="0" i="0" u="none" strike="noStrike" baseline="0">
              <a:solidFill>
                <a:schemeClr val="dk1"/>
              </a:solidFill>
              <a:effectLst/>
              <a:latin typeface="+mn-lt"/>
              <a:ea typeface="+mn-ea"/>
              <a:cs typeface="+mn-cs"/>
            </a:rPr>
            <a:t> </a:t>
          </a:r>
          <a:r>
            <a:rPr lang="nl-NL" sz="1100" b="0" i="0" u="none" strike="noStrike">
              <a:solidFill>
                <a:schemeClr val="dk1"/>
              </a:solidFill>
              <a:effectLst/>
              <a:latin typeface="+mn-lt"/>
              <a:ea typeface="+mn-ea"/>
              <a:cs typeface="+mn-cs"/>
            </a:rPr>
            <a:t>PRI. Nu is het zaak om het volgende te doen:</a:t>
          </a:r>
          <a:r>
            <a:rPr lang="nl-NL"/>
            <a:t> </a:t>
          </a:r>
        </a:p>
        <a:p>
          <a:endParaRPr lang="nl-NL"/>
        </a:p>
        <a:p>
          <a:pPr marL="0" marR="0" indent="0"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1.</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Stel een datum vast waarop je</a:t>
          </a:r>
          <a:r>
            <a:rPr lang="nl-NL" sz="1100" baseline="0">
              <a:solidFill>
                <a:schemeClr val="dk1"/>
              </a:solidFill>
              <a:effectLst/>
              <a:latin typeface="+mn-lt"/>
              <a:ea typeface="+mn-ea"/>
              <a:cs typeface="+mn-cs"/>
            </a:rPr>
            <a:t> de PRI evalueert en geef dit aan bij 'datum evaluatie PRI'.</a:t>
          </a:r>
        </a:p>
        <a:p>
          <a:pPr marL="457200" marR="0" lvl="1" indent="0" defTabSz="914400" eaLnBrk="1" fontAlgn="auto" latinLnBrk="0" hangingPunct="1">
            <a:lnSpc>
              <a:spcPct val="100000"/>
            </a:lnSpc>
            <a:spcBef>
              <a:spcPts val="0"/>
            </a:spcBef>
            <a:spcAft>
              <a:spcPts val="0"/>
            </a:spcAft>
            <a:buClrTx/>
            <a:buSzTx/>
            <a:buFontTx/>
            <a:buNone/>
            <a:tabLst/>
            <a:defRPr/>
          </a:pPr>
          <a:r>
            <a:rPr lang="nl-NL" sz="1100" i="1" u="sng" baseline="0">
              <a:solidFill>
                <a:schemeClr val="dk1"/>
              </a:solidFill>
              <a:effectLst/>
              <a:latin typeface="+mn-lt"/>
              <a:ea typeface="+mn-ea"/>
              <a:cs typeface="+mn-cs"/>
            </a:rPr>
            <a:t>Toelichting 'evaluatie PRI'</a:t>
          </a:r>
        </a:p>
        <a:p>
          <a:pPr marL="457200" marR="0" lvl="1"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Tijdens de evaluatie wordt, bij voorkeur met alle btrokkenen geevalueerd hoe  het (nieuwe) proces, inclusief uitgevoerde verbeteracties, verloopt.  Er wordt nagegaan of de risico’s voldoende zijn vermeden na het uitvoeren van de verbeteracties en er wordt nagegeaan of er nieuwe risico's zijn onstaan. Er wordt vastgesteld of er vervolgacties nodig zijn. De evaluatie dient gedocumenteerd te worden.</a:t>
          </a:r>
        </a:p>
        <a:p>
          <a:pPr marL="0" marR="0" indent="0" defTabSz="914400" eaLnBrk="1" fontAlgn="auto" latinLnBrk="0" hangingPunct="1">
            <a:lnSpc>
              <a:spcPct val="100000"/>
            </a:lnSpc>
            <a:spcBef>
              <a:spcPts val="0"/>
            </a:spcBef>
            <a:spcAft>
              <a:spcPts val="0"/>
            </a:spcAft>
            <a:buClrTx/>
            <a:buSzTx/>
            <a:buFontTx/>
            <a:buNone/>
            <a:tabLst/>
            <a:defRPr/>
          </a:pPr>
          <a:endParaRPr lang="nl-NL" sz="1100"/>
        </a:p>
        <a:p>
          <a:pPr marL="0" marR="0" indent="0" defTabSz="914400" eaLnBrk="1" fontAlgn="auto" latinLnBrk="0" hangingPunct="1">
            <a:lnSpc>
              <a:spcPct val="100000"/>
            </a:lnSpc>
            <a:spcBef>
              <a:spcPts val="0"/>
            </a:spcBef>
            <a:spcAft>
              <a:spcPts val="0"/>
            </a:spcAft>
            <a:buClrTx/>
            <a:buSzTx/>
            <a:buFontTx/>
            <a:buNone/>
            <a:tabLst/>
            <a:defRPr/>
          </a:pPr>
          <a:r>
            <a:rPr lang="nl-NL" sz="1100"/>
            <a:t>2. Stuur dit ingevulde 'stappenplan uitgebreide PRI' (stap 1 t/m stap 5) naar </a:t>
          </a:r>
          <a:r>
            <a:rPr lang="nl-NL" sz="1100" i="1" u="sng"/>
            <a:t>pri@amphia.nl</a:t>
          </a:r>
          <a:r>
            <a:rPr lang="nl-NL" sz="1100" i="0" u="none" baseline="0"/>
            <a:t>. Hier wordt de uitgebreide PRI beoordeeld en volgt er een terugkoppeling. Bij akkoord worden de verbeteracties uit het actieplan in iTask geplaatst zodat de voortgang bewaakt kan worden.</a:t>
          </a:r>
          <a:endParaRPr lang="nl-NL" sz="1100"/>
        </a:p>
        <a:p>
          <a:endParaRPr lang="nl-NL" sz="1100" baseline="0"/>
        </a:p>
        <a:p>
          <a:r>
            <a:rPr lang="nl-NL" sz="1100" baseline="0"/>
            <a:t>3. Ga aan de slag met de verbeteracties. </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enableFormatConditionsCalculation="0">
    <tabColor theme="4" tint="0.39997558519241921"/>
    <pageSetUpPr fitToPage="1"/>
  </sheetPr>
  <dimension ref="B2:Z8"/>
  <sheetViews>
    <sheetView showGridLines="0" topLeftCell="A26" workbookViewId="0">
      <selection activeCell="B37" sqref="B37"/>
    </sheetView>
  </sheetViews>
  <sheetFormatPr baseColWidth="10" defaultColWidth="8.83203125" defaultRowHeight="14" x14ac:dyDescent="0"/>
  <cols>
    <col min="1" max="1" width="8.83203125" style="3"/>
    <col min="2" max="2" width="9.1640625" style="3" customWidth="1"/>
    <col min="3" max="16384" width="8.83203125" style="3"/>
  </cols>
  <sheetData>
    <row r="2" spans="2:26" ht="23">
      <c r="B2" s="60" t="s">
        <v>92</v>
      </c>
    </row>
    <row r="3" spans="2:26">
      <c r="B3" s="2"/>
    </row>
    <row r="5" spans="2:26" ht="15" customHeight="1">
      <c r="B5" s="40"/>
    </row>
    <row r="8" spans="2:26">
      <c r="Z8" s="62"/>
    </row>
  </sheetData>
  <sheetProtection sheet="1" objects="1" scenarios="1"/>
  <printOptions horizontalCentered="1" verticalCentered="1"/>
  <pageMargins left="0.25" right="0.25" top="0.75" bottom="0.75" header="0.3" footer="0.3"/>
  <pageSetup paperSize="9" scale="88"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enableFormatConditionsCalculation="0">
    <tabColor theme="5" tint="0.39997558519241921"/>
  </sheetPr>
  <dimension ref="A1:I65"/>
  <sheetViews>
    <sheetView showGridLines="0" topLeftCell="A5" workbookViewId="0">
      <selection activeCell="C8" sqref="C8"/>
    </sheetView>
  </sheetViews>
  <sheetFormatPr baseColWidth="10" defaultColWidth="8.83203125" defaultRowHeight="14" x14ac:dyDescent="0"/>
  <cols>
    <col min="1" max="1" width="2.6640625" style="51" customWidth="1"/>
    <col min="2" max="3" width="57" style="51" customWidth="1"/>
    <col min="4" max="4" width="9.1640625" style="51" customWidth="1"/>
    <col min="5" max="16384" width="8.83203125" style="51"/>
  </cols>
  <sheetData>
    <row r="1" spans="1:8" ht="15" customHeight="1"/>
    <row r="2" spans="1:8" ht="16" thickBot="1">
      <c r="A2" s="52"/>
      <c r="B2" s="195" t="s">
        <v>69</v>
      </c>
      <c r="C2" s="196"/>
    </row>
    <row r="3" spans="1:8" ht="15" customHeight="1">
      <c r="A3" s="52"/>
      <c r="B3" s="189" t="s">
        <v>82</v>
      </c>
      <c r="C3" s="190"/>
      <c r="H3" s="52"/>
    </row>
    <row r="4" spans="1:8">
      <c r="A4" s="52"/>
      <c r="B4" s="191"/>
      <c r="C4" s="192"/>
      <c r="D4" s="52"/>
      <c r="E4" s="53"/>
    </row>
    <row r="5" spans="1:8">
      <c r="A5" s="52"/>
      <c r="B5" s="191"/>
      <c r="C5" s="192"/>
      <c r="D5" s="52"/>
      <c r="E5" s="53"/>
    </row>
    <row r="6" spans="1:8" ht="15" thickBot="1">
      <c r="A6" s="52"/>
      <c r="B6" s="193"/>
      <c r="C6" s="194"/>
      <c r="D6" s="52"/>
      <c r="E6" s="53"/>
    </row>
    <row r="7" spans="1:8" ht="15" thickBot="1">
      <c r="A7" s="52"/>
      <c r="B7" s="89"/>
      <c r="C7" s="89"/>
      <c r="D7" s="52"/>
      <c r="E7" s="53"/>
    </row>
    <row r="8" spans="1:8">
      <c r="A8" s="52"/>
      <c r="B8" s="142" t="s">
        <v>70</v>
      </c>
      <c r="C8" s="143"/>
      <c r="E8" s="53"/>
    </row>
    <row r="9" spans="1:8">
      <c r="A9" s="52"/>
      <c r="B9" s="144" t="s">
        <v>96</v>
      </c>
      <c r="C9" s="145"/>
      <c r="E9" s="53"/>
    </row>
    <row r="10" spans="1:8">
      <c r="A10" s="82"/>
      <c r="B10" s="157" t="s">
        <v>79</v>
      </c>
      <c r="C10" s="145"/>
      <c r="E10" s="53"/>
    </row>
    <row r="11" spans="1:8" ht="28">
      <c r="A11" s="52"/>
      <c r="B11" s="146" t="s">
        <v>98</v>
      </c>
      <c r="C11" s="147"/>
      <c r="E11" s="53"/>
    </row>
    <row r="12" spans="1:8" ht="15" thickBot="1">
      <c r="A12" s="52"/>
      <c r="B12" s="148" t="s">
        <v>97</v>
      </c>
      <c r="C12" s="149"/>
      <c r="E12" s="53"/>
    </row>
    <row r="13" spans="1:8">
      <c r="A13" s="52"/>
      <c r="B13" s="52"/>
      <c r="C13" s="52"/>
      <c r="D13" s="52"/>
      <c r="E13" s="53"/>
    </row>
    <row r="14" spans="1:8">
      <c r="A14" s="52"/>
      <c r="E14" s="53"/>
    </row>
    <row r="15" spans="1:8">
      <c r="A15" s="52"/>
      <c r="E15" s="53"/>
    </row>
    <row r="16" spans="1:8" ht="15.75" customHeight="1">
      <c r="A16" s="52"/>
      <c r="B16" s="54"/>
      <c r="C16" s="54"/>
      <c r="D16" s="54"/>
      <c r="E16" s="53"/>
    </row>
    <row r="17" spans="1:9" ht="15.75" customHeight="1">
      <c r="A17" s="52"/>
      <c r="B17" s="55"/>
      <c r="C17" s="55"/>
      <c r="D17" s="55"/>
      <c r="E17" s="53"/>
    </row>
    <row r="18" spans="1:9" ht="15.75" customHeight="1">
      <c r="A18" s="52"/>
      <c r="B18" s="55"/>
      <c r="C18" s="55"/>
      <c r="D18" s="55"/>
      <c r="E18" s="53"/>
    </row>
    <row r="19" spans="1:9">
      <c r="B19" s="56"/>
      <c r="C19" s="56"/>
      <c r="D19" s="56"/>
      <c r="E19" s="53"/>
    </row>
    <row r="20" spans="1:9">
      <c r="B20" s="57"/>
      <c r="C20" s="57"/>
      <c r="D20" s="57"/>
    </row>
    <row r="21" spans="1:9">
      <c r="B21" s="58"/>
      <c r="C21" s="58"/>
      <c r="D21" s="57"/>
    </row>
    <row r="22" spans="1:9">
      <c r="B22" s="56"/>
      <c r="C22" s="56"/>
      <c r="D22" s="57"/>
    </row>
    <row r="23" spans="1:9">
      <c r="B23" s="56"/>
      <c r="C23" s="56"/>
      <c r="D23" s="57"/>
      <c r="F23" s="59"/>
      <c r="G23" s="59"/>
      <c r="H23" s="59"/>
      <c r="I23" s="59"/>
    </row>
    <row r="24" spans="1:9">
      <c r="B24" s="56"/>
      <c r="C24" s="56"/>
      <c r="D24" s="57"/>
      <c r="F24" s="59"/>
      <c r="G24" s="59"/>
      <c r="H24" s="59"/>
      <c r="I24" s="59"/>
    </row>
    <row r="25" spans="1:9">
      <c r="B25" s="56"/>
      <c r="C25" s="56"/>
      <c r="D25" s="57"/>
      <c r="F25" s="59"/>
      <c r="G25" s="59"/>
      <c r="H25" s="59"/>
      <c r="I25" s="59"/>
    </row>
    <row r="26" spans="1:9">
      <c r="B26" s="56"/>
      <c r="C26" s="56"/>
      <c r="F26" s="59"/>
      <c r="G26" s="59"/>
      <c r="H26" s="59"/>
      <c r="I26" s="59"/>
    </row>
    <row r="27" spans="1:9">
      <c r="B27" s="56"/>
      <c r="C27" s="56"/>
      <c r="F27" s="59"/>
      <c r="G27" s="59"/>
      <c r="H27" s="59"/>
      <c r="I27" s="59"/>
    </row>
    <row r="28" spans="1:9">
      <c r="B28" s="56"/>
      <c r="C28" s="56"/>
      <c r="F28" s="59"/>
      <c r="G28" s="59"/>
      <c r="H28" s="59"/>
      <c r="I28" s="59"/>
    </row>
    <row r="29" spans="1:9">
      <c r="B29" s="56"/>
      <c r="C29" s="56"/>
      <c r="F29" s="59"/>
      <c r="G29" s="59"/>
      <c r="H29" s="59"/>
      <c r="I29" s="59"/>
    </row>
    <row r="30" spans="1:9">
      <c r="B30" s="56"/>
      <c r="C30" s="56"/>
      <c r="F30" s="59"/>
      <c r="G30" s="59"/>
      <c r="H30" s="59"/>
      <c r="I30" s="59"/>
    </row>
    <row r="31" spans="1:9">
      <c r="B31" s="56"/>
      <c r="C31" s="56"/>
      <c r="F31" s="59"/>
      <c r="G31" s="59"/>
      <c r="H31" s="59"/>
      <c r="I31" s="59"/>
    </row>
    <row r="32" spans="1:9">
      <c r="B32" s="56"/>
      <c r="C32" s="56"/>
      <c r="F32" s="59"/>
      <c r="G32" s="59"/>
      <c r="H32" s="59"/>
      <c r="I32" s="59"/>
    </row>
    <row r="33" spans="2:3">
      <c r="B33" s="56"/>
      <c r="C33" s="56"/>
    </row>
    <row r="34" spans="2:3">
      <c r="B34" s="56"/>
      <c r="C34" s="56"/>
    </row>
    <row r="35" spans="2:3">
      <c r="B35" s="56"/>
      <c r="C35" s="56"/>
    </row>
    <row r="36" spans="2:3">
      <c r="B36" s="56"/>
      <c r="C36" s="56"/>
    </row>
    <row r="37" spans="2:3">
      <c r="B37" s="56"/>
      <c r="C37" s="56"/>
    </row>
    <row r="38" spans="2:3">
      <c r="B38" s="56"/>
      <c r="C38" s="56"/>
    </row>
    <row r="39" spans="2:3">
      <c r="B39" s="56"/>
      <c r="C39" s="56"/>
    </row>
    <row r="40" spans="2:3">
      <c r="B40" s="56"/>
      <c r="C40" s="56"/>
    </row>
    <row r="41" spans="2:3">
      <c r="B41" s="56"/>
      <c r="C41" s="56"/>
    </row>
    <row r="42" spans="2:3">
      <c r="B42" s="56"/>
      <c r="C42" s="56"/>
    </row>
    <row r="43" spans="2:3">
      <c r="B43" s="56"/>
      <c r="C43" s="56"/>
    </row>
    <row r="44" spans="2:3">
      <c r="B44" s="56"/>
      <c r="C44" s="56"/>
    </row>
    <row r="45" spans="2:3">
      <c r="B45" s="56"/>
      <c r="C45" s="56"/>
    </row>
    <row r="46" spans="2:3">
      <c r="B46" s="56"/>
      <c r="C46" s="56"/>
    </row>
    <row r="47" spans="2:3">
      <c r="B47" s="56"/>
      <c r="C47" s="56"/>
    </row>
    <row r="48" spans="2:3">
      <c r="B48" s="56"/>
      <c r="C48" s="56"/>
    </row>
    <row r="49" spans="2:3">
      <c r="B49" s="56"/>
      <c r="C49" s="56"/>
    </row>
    <row r="50" spans="2:3">
      <c r="B50" s="56"/>
      <c r="C50" s="56"/>
    </row>
    <row r="51" spans="2:3">
      <c r="B51" s="56"/>
      <c r="C51" s="56"/>
    </row>
    <row r="52" spans="2:3">
      <c r="B52" s="56"/>
      <c r="C52" s="56"/>
    </row>
    <row r="53" spans="2:3">
      <c r="B53" s="56"/>
      <c r="C53" s="56"/>
    </row>
    <row r="54" spans="2:3">
      <c r="B54" s="56"/>
      <c r="C54" s="56"/>
    </row>
    <row r="55" spans="2:3">
      <c r="B55" s="56"/>
      <c r="C55" s="56"/>
    </row>
    <row r="56" spans="2:3">
      <c r="B56" s="56"/>
      <c r="C56" s="56"/>
    </row>
    <row r="57" spans="2:3">
      <c r="B57" s="56"/>
      <c r="C57" s="56"/>
    </row>
    <row r="58" spans="2:3">
      <c r="B58" s="56"/>
      <c r="C58" s="56"/>
    </row>
    <row r="59" spans="2:3">
      <c r="B59" s="56"/>
      <c r="C59" s="56"/>
    </row>
    <row r="60" spans="2:3">
      <c r="B60" s="56"/>
      <c r="C60" s="56"/>
    </row>
    <row r="61" spans="2:3">
      <c r="B61" s="56"/>
      <c r="C61" s="56"/>
    </row>
    <row r="62" spans="2:3">
      <c r="B62" s="56"/>
      <c r="C62" s="56"/>
    </row>
    <row r="63" spans="2:3">
      <c r="B63" s="56"/>
      <c r="C63" s="56"/>
    </row>
    <row r="64" spans="2:3">
      <c r="B64" s="56"/>
      <c r="C64" s="56"/>
    </row>
    <row r="65" spans="2:3">
      <c r="B65" s="56"/>
      <c r="C65" s="56"/>
    </row>
  </sheetData>
  <sheetProtection sheet="1" objects="1" scenarios="1" formatCells="0"/>
  <dataConsolidate/>
  <mergeCells count="2">
    <mergeCell ref="B3:C6"/>
    <mergeCell ref="B2:C2"/>
  </mergeCells>
  <pageMargins left="0.7" right="0.7" top="0.75" bottom="0.75" header="0.3" footer="0.3"/>
  <pageSetup paperSize="9" scale="99"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enableFormatConditionsCalculation="0">
    <tabColor theme="6"/>
    <pageSetUpPr fitToPage="1"/>
  </sheetPr>
  <dimension ref="B1:Y34"/>
  <sheetViews>
    <sheetView showGridLines="0" topLeftCell="A8" workbookViewId="0">
      <selection activeCell="C19" sqref="C19"/>
    </sheetView>
  </sheetViews>
  <sheetFormatPr baseColWidth="10" defaultColWidth="8.83203125" defaultRowHeight="14" x14ac:dyDescent="0"/>
  <cols>
    <col min="1" max="1" width="2.6640625" customWidth="1"/>
    <col min="2" max="2" width="12.1640625" style="3" customWidth="1"/>
    <col min="3" max="3" width="48.5" style="3" customWidth="1"/>
    <col min="4" max="4" width="54.5" style="3" customWidth="1"/>
  </cols>
  <sheetData>
    <row r="1" spans="2:25" s="3" customFormat="1" ht="15" customHeight="1" thickBot="1"/>
    <row r="2" spans="2:25" s="119" customFormat="1" ht="21" thickBot="1">
      <c r="B2" s="200" t="str">
        <f>IF(ISBLANK('STAP 1'!C8),"&lt;Onderwerp van de PRI&gt;",'STAP 1'!C8)</f>
        <v>&lt;Onderwerp van de PRI&gt;</v>
      </c>
      <c r="C2" s="201"/>
      <c r="D2" s="202"/>
    </row>
    <row r="3" spans="2:25" s="171" customFormat="1" ht="16" thickBot="1">
      <c r="B3" s="197" t="s">
        <v>76</v>
      </c>
      <c r="C3" s="198"/>
      <c r="D3" s="199"/>
    </row>
    <row r="4" spans="2:25" s="3" customFormat="1" ht="15" customHeight="1">
      <c r="B4" s="211" t="s">
        <v>95</v>
      </c>
      <c r="C4" s="212"/>
      <c r="D4" s="213"/>
    </row>
    <row r="5" spans="2:25">
      <c r="B5" s="214"/>
      <c r="C5" s="215"/>
      <c r="D5" s="216"/>
    </row>
    <row r="6" spans="2:25" s="3" customFormat="1">
      <c r="B6" s="214"/>
      <c r="C6" s="215"/>
      <c r="D6" s="216"/>
    </row>
    <row r="7" spans="2:25" ht="15.75" customHeight="1">
      <c r="B7" s="214"/>
      <c r="C7" s="215"/>
      <c r="D7" s="216"/>
    </row>
    <row r="8" spans="2:25">
      <c r="B8" s="214"/>
      <c r="C8" s="215"/>
      <c r="D8" s="216"/>
    </row>
    <row r="9" spans="2:25" s="3" customFormat="1">
      <c r="B9" s="214"/>
      <c r="C9" s="215"/>
      <c r="D9" s="216"/>
    </row>
    <row r="10" spans="2:25" s="3" customFormat="1">
      <c r="B10" s="214"/>
      <c r="C10" s="215"/>
      <c r="D10" s="216"/>
    </row>
    <row r="11" spans="2:25" s="3" customFormat="1">
      <c r="B11" s="214"/>
      <c r="C11" s="215"/>
      <c r="D11" s="216"/>
    </row>
    <row r="12" spans="2:25" s="3" customFormat="1">
      <c r="B12" s="214"/>
      <c r="C12" s="215"/>
      <c r="D12" s="216"/>
    </row>
    <row r="13" spans="2:25" s="3" customFormat="1">
      <c r="B13" s="214"/>
      <c r="C13" s="215"/>
      <c r="D13" s="216"/>
    </row>
    <row r="14" spans="2:25" s="3" customFormat="1">
      <c r="B14" s="214"/>
      <c r="C14" s="215"/>
      <c r="D14" s="216"/>
    </row>
    <row r="15" spans="2:25">
      <c r="B15" s="214"/>
      <c r="C15" s="215"/>
      <c r="D15" s="216"/>
      <c r="Y15" s="62"/>
    </row>
    <row r="16" spans="2:25" ht="15" thickBot="1">
      <c r="B16" s="217"/>
      <c r="C16" s="218"/>
      <c r="D16" s="219"/>
    </row>
    <row r="17" spans="2:12" ht="15" thickBot="1">
      <c r="B17" s="181"/>
      <c r="C17" s="181"/>
      <c r="D17" s="181"/>
      <c r="L17" s="3"/>
    </row>
    <row r="18" spans="2:12" ht="15" customHeight="1">
      <c r="B18" s="209" t="s">
        <v>60</v>
      </c>
      <c r="C18" s="210"/>
      <c r="D18" s="176" t="s">
        <v>61</v>
      </c>
    </row>
    <row r="19" spans="2:12">
      <c r="B19" s="150" t="s">
        <v>62</v>
      </c>
      <c r="C19" s="45"/>
      <c r="D19" s="177"/>
    </row>
    <row r="20" spans="2:12">
      <c r="B20" s="150" t="s">
        <v>63</v>
      </c>
      <c r="C20" s="45"/>
      <c r="D20" s="177"/>
    </row>
    <row r="21" spans="2:12">
      <c r="B21" s="46">
        <v>1</v>
      </c>
      <c r="C21" s="45"/>
      <c r="D21" s="177"/>
    </row>
    <row r="22" spans="2:12">
      <c r="B22" s="46">
        <v>2</v>
      </c>
      <c r="C22" s="45"/>
      <c r="D22" s="177"/>
      <c r="G22" s="3"/>
    </row>
    <row r="23" spans="2:12">
      <c r="B23" s="46">
        <v>3</v>
      </c>
      <c r="C23" s="45"/>
      <c r="D23" s="177"/>
      <c r="G23" s="3"/>
      <c r="K23" s="3"/>
    </row>
    <row r="24" spans="2:12">
      <c r="B24" s="46">
        <v>4</v>
      </c>
      <c r="C24" s="45"/>
      <c r="D24" s="177"/>
      <c r="G24" s="3"/>
      <c r="K24" s="3"/>
    </row>
    <row r="25" spans="2:12">
      <c r="B25" s="46">
        <v>5</v>
      </c>
      <c r="C25" s="45"/>
      <c r="D25" s="177"/>
      <c r="G25" s="3"/>
      <c r="K25" s="3"/>
    </row>
    <row r="26" spans="2:12">
      <c r="B26" s="46">
        <v>6</v>
      </c>
      <c r="C26" s="45"/>
      <c r="D26" s="177"/>
      <c r="G26" s="3"/>
      <c r="K26" s="3"/>
    </row>
    <row r="27" spans="2:12" ht="15" thickBot="1">
      <c r="B27" s="151">
        <v>7</v>
      </c>
      <c r="C27" s="45"/>
      <c r="D27" s="177"/>
      <c r="G27" s="3"/>
      <c r="K27" s="3"/>
    </row>
    <row r="28" spans="2:12" ht="15" customHeight="1" thickTop="1">
      <c r="B28" s="203" t="s">
        <v>71</v>
      </c>
      <c r="C28" s="204"/>
      <c r="D28" s="178"/>
      <c r="G28" s="3"/>
      <c r="K28" s="3"/>
    </row>
    <row r="29" spans="2:12" ht="15" customHeight="1">
      <c r="B29" s="205" t="s">
        <v>64</v>
      </c>
      <c r="C29" s="206"/>
      <c r="D29" s="179"/>
      <c r="G29" s="3"/>
    </row>
    <row r="30" spans="2:12" ht="15.75" customHeight="1" thickBot="1">
      <c r="B30" s="207" t="s">
        <v>65</v>
      </c>
      <c r="C30" s="208"/>
      <c r="D30" s="180"/>
      <c r="G30" s="3"/>
    </row>
    <row r="31" spans="2:12">
      <c r="H31" s="3"/>
    </row>
    <row r="32" spans="2:12">
      <c r="C32" s="169"/>
      <c r="H32" s="3"/>
    </row>
    <row r="33" spans="8:8">
      <c r="H33" s="3"/>
    </row>
    <row r="34" spans="8:8">
      <c r="H34" s="3"/>
    </row>
  </sheetData>
  <sheetProtection sheet="1" objects="1" scenarios="1" insertRows="0" deleteRows="0"/>
  <mergeCells count="7">
    <mergeCell ref="B3:D3"/>
    <mergeCell ref="B2:D2"/>
    <mergeCell ref="B28:C28"/>
    <mergeCell ref="B29:C29"/>
    <mergeCell ref="B30:C30"/>
    <mergeCell ref="B18:C18"/>
    <mergeCell ref="B4:D16"/>
  </mergeCells>
  <pageMargins left="0.7" right="0.7" top="0.75" bottom="0.75" header="0.3" footer="0.3"/>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14:formula1>
            <xm:f>'NIET VERWIJDEREN'!$A$23:$A$24</xm:f>
          </x14:formula1>
          <xm:sqref>D28:D30</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enableFormatConditionsCalculation="0">
    <tabColor theme="7" tint="0.39997558519241921"/>
    <pageSetUpPr fitToPage="1"/>
  </sheetPr>
  <dimension ref="B1:Z16"/>
  <sheetViews>
    <sheetView showGridLines="0" topLeftCell="A13" zoomScaleSheetLayoutView="85" workbookViewId="0">
      <selection activeCell="E20" sqref="E20"/>
    </sheetView>
  </sheetViews>
  <sheetFormatPr baseColWidth="10" defaultColWidth="8.83203125" defaultRowHeight="14" x14ac:dyDescent="0"/>
  <cols>
    <col min="1" max="1" width="2.6640625" style="51" customWidth="1"/>
    <col min="2" max="2" width="103.33203125" style="80" customWidth="1"/>
    <col min="3" max="3" width="9.1640625" style="51" customWidth="1"/>
    <col min="4" max="16384" width="8.83203125" style="51"/>
  </cols>
  <sheetData>
    <row r="1" spans="2:26" ht="15" customHeight="1" thickBot="1"/>
    <row r="2" spans="2:26" ht="21" thickBot="1">
      <c r="B2" s="174" t="str">
        <f>IF(ISBLANK('STAP 1'!C8),"&lt;Onderwerp van de PRI&gt;",'STAP 1'!C8)</f>
        <v>&lt;Onderwerp van de PRI&gt;</v>
      </c>
    </row>
    <row r="3" spans="2:26" s="172" customFormat="1" ht="16" thickBot="1">
      <c r="B3" s="124" t="s">
        <v>75</v>
      </c>
    </row>
    <row r="4" spans="2:26">
      <c r="B4" s="220" t="s">
        <v>102</v>
      </c>
    </row>
    <row r="5" spans="2:26">
      <c r="B5" s="221"/>
    </row>
    <row r="6" spans="2:26">
      <c r="B6" s="221"/>
    </row>
    <row r="7" spans="2:26">
      <c r="B7" s="221"/>
      <c r="E7" s="53"/>
    </row>
    <row r="8" spans="2:26" s="61" customFormat="1" ht="15" customHeight="1">
      <c r="B8" s="221"/>
    </row>
    <row r="9" spans="2:26" s="61" customFormat="1">
      <c r="B9" s="221"/>
      <c r="Z9" s="173"/>
    </row>
    <row r="10" spans="2:26" s="61" customFormat="1">
      <c r="B10" s="221"/>
    </row>
    <row r="11" spans="2:26">
      <c r="B11" s="221"/>
    </row>
    <row r="12" spans="2:26">
      <c r="B12" s="221"/>
    </row>
    <row r="13" spans="2:26">
      <c r="B13" s="221"/>
    </row>
    <row r="14" spans="2:26">
      <c r="B14" s="221"/>
      <c r="C14" s="53"/>
    </row>
    <row r="15" spans="2:26" ht="15" thickBot="1">
      <c r="B15" s="222"/>
      <c r="C15" s="58"/>
      <c r="D15" s="53"/>
    </row>
    <row r="16" spans="2:26" ht="15" customHeight="1">
      <c r="B16" s="81"/>
      <c r="C16" s="61"/>
    </row>
  </sheetData>
  <sheetProtection sheet="1" objects="1" scenarios="1"/>
  <mergeCells count="1">
    <mergeCell ref="B4:B15"/>
  </mergeCells>
  <pageMargins left="0.7" right="0.7" top="0.75" bottom="0.75" header="0.3" footer="0.3"/>
  <pageSetup paperSize="9" scale="75"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enableFormatConditionsCalculation="0">
    <tabColor theme="8"/>
    <pageSetUpPr fitToPage="1"/>
  </sheetPr>
  <dimension ref="A1:AU110"/>
  <sheetViews>
    <sheetView workbookViewId="0">
      <pane ySplit="5" topLeftCell="A11" activePane="bottomLeft" state="frozen"/>
      <selection activeCell="O34" sqref="O34"/>
      <selection pane="bottomLeft" activeCell="A6" sqref="A6"/>
    </sheetView>
  </sheetViews>
  <sheetFormatPr baseColWidth="10" defaultColWidth="9.1640625" defaultRowHeight="12" x14ac:dyDescent="0"/>
  <cols>
    <col min="1" max="2" width="19.83203125" style="17" customWidth="1"/>
    <col min="3" max="3" width="34" style="17" customWidth="1"/>
    <col min="4" max="4" width="32" style="17" customWidth="1"/>
    <col min="5" max="5" width="14.83203125" style="26" customWidth="1"/>
    <col min="6" max="6" width="33.33203125" style="17" customWidth="1"/>
    <col min="7" max="7" width="14.83203125" style="26" customWidth="1"/>
    <col min="8" max="8" width="14.83203125" style="27" customWidth="1"/>
    <col min="9" max="9" width="14.5" style="18" customWidth="1"/>
    <col min="10" max="10" width="30" style="17" customWidth="1"/>
    <col min="11" max="11" width="22.83203125" style="17" customWidth="1"/>
    <col min="12" max="12" width="20" style="18" customWidth="1"/>
    <col min="13" max="13" width="38.1640625" style="4" customWidth="1"/>
    <col min="14" max="16384" width="9.1640625" style="4"/>
  </cols>
  <sheetData>
    <row r="1" spans="1:47" s="79" customFormat="1" ht="20" customHeight="1" thickBot="1">
      <c r="A1" s="121" t="str">
        <f>IF(ISBLANK('STAP 1'!C8),"&lt;Onderwerp van de PRI&gt;",'STAP 1'!C8)</f>
        <v>&lt;Onderwerp van de PRI&gt;</v>
      </c>
      <c r="B1" s="77"/>
      <c r="C1" s="77"/>
      <c r="D1" s="77"/>
      <c r="E1" s="78"/>
      <c r="F1" s="77"/>
      <c r="G1" s="78"/>
      <c r="H1" s="77"/>
      <c r="I1" s="78"/>
      <c r="J1" s="77"/>
      <c r="K1" s="77"/>
      <c r="L1" s="78"/>
      <c r="M1" s="101"/>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row>
    <row r="2" spans="1:47" s="76" customFormat="1" ht="20" customHeight="1" thickBot="1">
      <c r="A2" s="122" t="s">
        <v>74</v>
      </c>
      <c r="B2" s="120"/>
      <c r="C2" s="123"/>
      <c r="D2" s="123"/>
      <c r="E2" s="74"/>
      <c r="F2" s="74"/>
      <c r="G2" s="74"/>
      <c r="H2" s="74"/>
      <c r="I2" s="74"/>
      <c r="J2" s="74"/>
      <c r="K2" s="74"/>
      <c r="L2" s="75"/>
      <c r="M2" s="105"/>
    </row>
    <row r="3" spans="1:47" s="22" customFormat="1" ht="36">
      <c r="A3" s="38" t="s">
        <v>29</v>
      </c>
      <c r="B3" s="19" t="s">
        <v>0</v>
      </c>
      <c r="C3" s="19" t="s">
        <v>1</v>
      </c>
      <c r="D3" s="20" t="s">
        <v>2</v>
      </c>
      <c r="E3" s="20" t="s">
        <v>68</v>
      </c>
      <c r="F3" s="20" t="s">
        <v>24</v>
      </c>
      <c r="G3" s="20" t="s">
        <v>67</v>
      </c>
      <c r="H3" s="21" t="s">
        <v>5</v>
      </c>
      <c r="I3" s="21" t="s">
        <v>59</v>
      </c>
      <c r="J3" s="21" t="s">
        <v>44</v>
      </c>
      <c r="K3" s="21" t="s">
        <v>34</v>
      </c>
      <c r="L3" s="98" t="s">
        <v>27</v>
      </c>
      <c r="M3" s="102" t="s">
        <v>84</v>
      </c>
    </row>
    <row r="4" spans="1:47" s="22" customFormat="1" ht="66.75" customHeight="1">
      <c r="A4" s="33" t="s">
        <v>39</v>
      </c>
      <c r="B4" s="34" t="s">
        <v>87</v>
      </c>
      <c r="C4" s="35" t="s">
        <v>50</v>
      </c>
      <c r="D4" s="34" t="s">
        <v>38</v>
      </c>
      <c r="E4" s="34" t="s">
        <v>66</v>
      </c>
      <c r="F4" s="34" t="s">
        <v>88</v>
      </c>
      <c r="G4" s="34" t="s">
        <v>35</v>
      </c>
      <c r="H4" s="34" t="s">
        <v>36</v>
      </c>
      <c r="I4" s="34" t="s">
        <v>89</v>
      </c>
      <c r="J4" s="34" t="s">
        <v>43</v>
      </c>
      <c r="K4" s="34" t="s">
        <v>42</v>
      </c>
      <c r="L4" s="99" t="s">
        <v>90</v>
      </c>
      <c r="M4" s="103" t="s">
        <v>91</v>
      </c>
    </row>
    <row r="5" spans="1:47" s="36" customFormat="1" ht="15" customHeight="1" thickBot="1">
      <c r="A5" s="39" t="s">
        <v>30</v>
      </c>
      <c r="B5" s="37" t="s">
        <v>30</v>
      </c>
      <c r="C5" s="37" t="s">
        <v>30</v>
      </c>
      <c r="D5" s="37" t="s">
        <v>30</v>
      </c>
      <c r="E5" s="37" t="s">
        <v>23</v>
      </c>
      <c r="F5" s="37" t="s">
        <v>30</v>
      </c>
      <c r="G5" s="37" t="s">
        <v>23</v>
      </c>
      <c r="H5" s="37" t="s">
        <v>33</v>
      </c>
      <c r="I5" s="37" t="s">
        <v>23</v>
      </c>
      <c r="J5" s="37" t="s">
        <v>30</v>
      </c>
      <c r="K5" s="37" t="s">
        <v>30</v>
      </c>
      <c r="L5" s="100" t="s">
        <v>30</v>
      </c>
      <c r="M5" s="104" t="s">
        <v>86</v>
      </c>
    </row>
    <row r="6" spans="1:47" s="18" customFormat="1">
      <c r="A6" s="5"/>
      <c r="B6" s="125"/>
      <c r="C6" s="6"/>
      <c r="D6" s="132"/>
      <c r="E6" s="23"/>
      <c r="F6" s="125"/>
      <c r="G6" s="23"/>
      <c r="H6" s="152" t="str">
        <f>IF(E6="catastrofaal",VLOOKUP(G6,'NIET VERWIJDEREN'!B$2:C$6,2,0),IF(E6="groot",VLOOKUP(G6,'NIET VERWIJDEREN'!B$6:C$9,2,0),IF(E6="matig",VLOOKUP(G6,'NIET VERWIJDEREN'!B$10:C$13,2,0),IF(E6="klein",VLOOKUP(G6,'NIET VERWIJDEREN'!B$14:C$17,2,0),"&lt;automatisch&gt;"))))</f>
        <v>&lt;automatisch&gt;</v>
      </c>
      <c r="I6" s="7"/>
      <c r="J6" s="125"/>
      <c r="K6" s="8"/>
      <c r="L6" s="138"/>
      <c r="M6" s="158"/>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row>
    <row r="7" spans="1:47" s="18" customFormat="1">
      <c r="A7" s="9"/>
      <c r="B7" s="126"/>
      <c r="C7" s="159"/>
      <c r="D7" s="153"/>
      <c r="E7" s="24"/>
      <c r="F7" s="160"/>
      <c r="G7" s="24"/>
      <c r="H7" s="154" t="str">
        <f>IF(E7="catastrofaal",VLOOKUP(G7,'NIET VERWIJDEREN'!B$2:C$6,2,0),IF(E7="groot",VLOOKUP(G7,'NIET VERWIJDEREN'!B$6:C$9,2,0),IF(E7="matig",VLOOKUP(G7,'NIET VERWIJDEREN'!B$10:C$13,2,0),IF(E7="klein",VLOOKUP(G7,'NIET VERWIJDEREN'!B$14:C$17,2,0),"&lt;automatisch&gt;"))))</f>
        <v>&lt;automatisch&gt;</v>
      </c>
      <c r="I7" s="10"/>
      <c r="J7" s="126"/>
      <c r="K7" s="11"/>
      <c r="L7" s="139"/>
      <c r="M7" s="161"/>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row>
    <row r="8" spans="1:47" s="18" customFormat="1" ht="14">
      <c r="A8" s="9"/>
      <c r="B8" s="126"/>
      <c r="C8" s="162"/>
      <c r="D8" s="163"/>
      <c r="E8" s="24"/>
      <c r="F8" s="164"/>
      <c r="G8" s="24"/>
      <c r="H8" s="154" t="str">
        <f>IF(E8="catastrofaal",VLOOKUP(G8,'NIET VERWIJDEREN'!B$2:C$6,2,0),IF(E8="groot",VLOOKUP(G8,'NIET VERWIJDEREN'!B$6:C$9,2,0),IF(E8="matig",VLOOKUP(G8,'NIET VERWIJDEREN'!B$10:C$13,2,0),IF(E8="klein",VLOOKUP(G8,'NIET VERWIJDEREN'!B$14:C$17,2,0),"&lt;automatisch&gt;"))))</f>
        <v>&lt;automatisch&gt;</v>
      </c>
      <c r="I8" s="10"/>
      <c r="J8" s="126"/>
      <c r="K8" s="11"/>
      <c r="L8" s="139"/>
      <c r="M8" s="161"/>
      <c r="N8" s="182"/>
      <c r="O8" s="182"/>
      <c r="P8" s="182"/>
      <c r="Q8" s="182"/>
      <c r="R8" s="182"/>
      <c r="S8" s="182"/>
      <c r="T8" s="182"/>
      <c r="U8" s="182"/>
      <c r="V8" s="182"/>
      <c r="W8" s="182"/>
      <c r="X8" s="182"/>
      <c r="Y8" s="182"/>
      <c r="Z8" s="183"/>
      <c r="AA8" s="182"/>
      <c r="AB8" s="182"/>
      <c r="AC8" s="182"/>
      <c r="AD8" s="182"/>
      <c r="AE8" s="182"/>
      <c r="AF8" s="182"/>
      <c r="AG8" s="182"/>
      <c r="AH8" s="182"/>
      <c r="AI8" s="182"/>
      <c r="AJ8" s="182"/>
      <c r="AK8" s="182"/>
      <c r="AL8" s="182"/>
      <c r="AM8" s="182"/>
    </row>
    <row r="9" spans="1:47" s="18" customFormat="1">
      <c r="A9" s="9"/>
      <c r="B9" s="126"/>
      <c r="C9" s="12"/>
      <c r="D9" s="133"/>
      <c r="E9" s="24"/>
      <c r="F9" s="126"/>
      <c r="G9" s="24"/>
      <c r="H9" s="154" t="str">
        <f>IF(E9="catastrofaal",VLOOKUP(G9,'NIET VERWIJDEREN'!B$2:C$6,2,0),IF(E9="groot",VLOOKUP(G9,'NIET VERWIJDEREN'!B$6:C$9,2,0),IF(E9="matig",VLOOKUP(G9,'NIET VERWIJDEREN'!B$10:C$13,2,0),IF(E9="klein",VLOOKUP(G9,'NIET VERWIJDEREN'!B$14:C$17,2,0),"&lt;automatisch&gt;"))))</f>
        <v>&lt;automatisch&gt;</v>
      </c>
      <c r="I9" s="10"/>
      <c r="J9" s="126"/>
      <c r="K9" s="11"/>
      <c r="L9" s="139"/>
      <c r="M9" s="161"/>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row>
    <row r="10" spans="1:47" s="18" customFormat="1">
      <c r="A10" s="9"/>
      <c r="B10" s="126"/>
      <c r="C10" s="41"/>
      <c r="D10" s="133"/>
      <c r="E10" s="24"/>
      <c r="F10" s="126"/>
      <c r="G10" s="24"/>
      <c r="H10" s="154" t="str">
        <f>IF(E10="catastrofaal",VLOOKUP(G10,'NIET VERWIJDEREN'!B$2:C$6,2,0),IF(E10="groot",VLOOKUP(G10,'NIET VERWIJDEREN'!B$6:C$9,2,0),IF(E10="matig",VLOOKUP(G10,'NIET VERWIJDEREN'!B$10:C$13,2,0),IF(E10="klein",VLOOKUP(G10,'NIET VERWIJDEREN'!B$14:C$17,2,0),"&lt;automatisch&gt;"))))</f>
        <v>&lt;automatisch&gt;</v>
      </c>
      <c r="I10" s="10"/>
      <c r="J10" s="126"/>
      <c r="K10" s="11"/>
      <c r="L10" s="139"/>
      <c r="M10" s="161"/>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row>
    <row r="11" spans="1:47" s="18" customFormat="1">
      <c r="A11" s="42"/>
      <c r="B11" s="127"/>
      <c r="C11" s="43"/>
      <c r="D11" s="134"/>
      <c r="E11" s="44"/>
      <c r="F11" s="127"/>
      <c r="G11" s="24"/>
      <c r="H11" s="154" t="str">
        <f>IF(E11="catastrofaal",VLOOKUP(G11,'NIET VERWIJDEREN'!B$2:C$6,2,0),IF(E11="groot",VLOOKUP(G11,'NIET VERWIJDEREN'!B$6:C$9,2,0),IF(E11="matig",VLOOKUP(G11,'NIET VERWIJDEREN'!B$10:C$13,2,0),IF(E11="klein",VLOOKUP(G11,'NIET VERWIJDEREN'!B$14:C$17,2,0),"&lt;automatisch&gt;"))))</f>
        <v>&lt;automatisch&gt;</v>
      </c>
      <c r="I11" s="10"/>
      <c r="J11" s="126"/>
      <c r="K11" s="11"/>
      <c r="L11" s="139"/>
      <c r="M11" s="161"/>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row>
    <row r="12" spans="1:47" s="18" customFormat="1">
      <c r="A12" s="5"/>
      <c r="B12" s="125"/>
      <c r="C12" s="6"/>
      <c r="D12" s="132"/>
      <c r="E12" s="23"/>
      <c r="F12" s="125"/>
      <c r="G12" s="24"/>
      <c r="H12" s="154" t="str">
        <f>IF(E12="catastrofaal",VLOOKUP(G12,'NIET VERWIJDEREN'!B$2:C$6,2,0),IF(E12="groot",VLOOKUP(G12,'NIET VERWIJDEREN'!B$6:C$9,2,0),IF(E12="matig",VLOOKUP(G12,'NIET VERWIJDEREN'!B$10:C$13,2,0),IF(E12="klein",VLOOKUP(G12,'NIET VERWIJDEREN'!B$14:C$17,2,0),"&lt;automatisch&gt;"))))</f>
        <v>&lt;automatisch&gt;</v>
      </c>
      <c r="I12" s="10"/>
      <c r="J12" s="126"/>
      <c r="K12" s="11"/>
      <c r="L12" s="139"/>
      <c r="M12" s="161"/>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row>
    <row r="13" spans="1:47" s="18" customFormat="1">
      <c r="A13" s="9"/>
      <c r="B13" s="126"/>
      <c r="C13" s="12"/>
      <c r="D13" s="135"/>
      <c r="E13" s="24"/>
      <c r="F13" s="126"/>
      <c r="G13" s="24"/>
      <c r="H13" s="154" t="str">
        <f>IF(E13="catastrofaal",VLOOKUP(G13,'NIET VERWIJDEREN'!B$2:C$6,2,0),IF(E13="groot",VLOOKUP(G13,'NIET VERWIJDEREN'!B$6:C$9,2,0),IF(E13="matig",VLOOKUP(G13,'NIET VERWIJDEREN'!B$10:C$13,2,0),IF(E13="klein",VLOOKUP(G13,'NIET VERWIJDEREN'!B$14:C$17,2,0),"&lt;automatisch&gt;"))))</f>
        <v>&lt;automatisch&gt;</v>
      </c>
      <c r="I13" s="10"/>
      <c r="J13" s="126"/>
      <c r="K13" s="11"/>
      <c r="L13" s="139"/>
      <c r="M13" s="161"/>
      <c r="N13" s="182"/>
      <c r="O13" s="182"/>
      <c r="P13" s="182"/>
      <c r="Q13" s="182"/>
      <c r="R13" s="164"/>
      <c r="S13" s="182"/>
      <c r="T13" s="182"/>
      <c r="U13" s="182"/>
      <c r="V13" s="182"/>
      <c r="W13" s="182"/>
      <c r="X13" s="182"/>
      <c r="Y13" s="182"/>
      <c r="Z13" s="182"/>
      <c r="AA13" s="182"/>
      <c r="AB13" s="182"/>
      <c r="AC13" s="182"/>
      <c r="AD13" s="182"/>
      <c r="AE13" s="182"/>
      <c r="AF13" s="182"/>
      <c r="AG13" s="182"/>
      <c r="AH13" s="182"/>
      <c r="AI13" s="182"/>
      <c r="AJ13" s="182"/>
      <c r="AK13" s="182"/>
      <c r="AL13" s="182"/>
      <c r="AM13" s="182"/>
    </row>
    <row r="14" spans="1:47" s="18" customFormat="1">
      <c r="A14" s="9"/>
      <c r="B14" s="126"/>
      <c r="C14" s="12"/>
      <c r="D14" s="133"/>
      <c r="E14" s="24"/>
      <c r="F14" s="126"/>
      <c r="G14" s="24"/>
      <c r="H14" s="154" t="str">
        <f>IF(E14="catastrofaal",VLOOKUP(G14,'NIET VERWIJDEREN'!B$2:C$6,2,0),IF(E14="groot",VLOOKUP(G14,'NIET VERWIJDEREN'!B$6:C$9,2,0),IF(E14="matig",VLOOKUP(G14,'NIET VERWIJDEREN'!B$10:C$13,2,0),IF(E14="klein",VLOOKUP(G14,'NIET VERWIJDEREN'!B$14:C$17,2,0),"&lt;automatisch&gt;"))))</f>
        <v>&lt;automatisch&gt;</v>
      </c>
      <c r="I14" s="10"/>
      <c r="J14" s="126"/>
      <c r="K14" s="11"/>
      <c r="L14" s="139"/>
      <c r="M14" s="161"/>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row>
    <row r="15" spans="1:47" s="18" customFormat="1">
      <c r="A15" s="9"/>
      <c r="B15" s="126"/>
      <c r="C15" s="12"/>
      <c r="D15" s="133"/>
      <c r="E15" s="24"/>
      <c r="F15" s="126"/>
      <c r="G15" s="24"/>
      <c r="H15" s="154" t="str">
        <f>IF(E15="catastrofaal",VLOOKUP(G15,'NIET VERWIJDEREN'!B$2:C$6,2,0),IF(E15="groot",VLOOKUP(G15,'NIET VERWIJDEREN'!B$6:C$9,2,0),IF(E15="matig",VLOOKUP(G15,'NIET VERWIJDEREN'!B$10:C$13,2,0),IF(E15="klein",VLOOKUP(G15,'NIET VERWIJDEREN'!B$14:C$17,2,0),"&lt;automatisch&gt;"))))</f>
        <v>&lt;automatisch&gt;</v>
      </c>
      <c r="I15" s="10"/>
      <c r="J15" s="126"/>
      <c r="K15" s="11"/>
      <c r="L15" s="139"/>
      <c r="M15" s="161"/>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row>
    <row r="16" spans="1:47" s="184" customFormat="1">
      <c r="A16" s="28"/>
      <c r="B16" s="128"/>
      <c r="C16" s="29"/>
      <c r="D16" s="136"/>
      <c r="E16" s="30"/>
      <c r="F16" s="128"/>
      <c r="G16" s="30"/>
      <c r="H16" s="155" t="str">
        <f>IF(E16="catastrofaal",VLOOKUP(G16,'NIET VERWIJDEREN'!B$2:C$6,2,0),IF(E16="groot",VLOOKUP(G16,'NIET VERWIJDEREN'!B$6:C$9,2,0),IF(E16="matig",VLOOKUP(G16,'NIET VERWIJDEREN'!B$10:C$13,2,0),IF(E16="klein",VLOOKUP(G16,'NIET VERWIJDEREN'!B$14:C$17,2,0),"&lt;automatisch&gt;"))))</f>
        <v>&lt;automatisch&gt;</v>
      </c>
      <c r="I16" s="31"/>
      <c r="J16" s="128"/>
      <c r="K16" s="32"/>
      <c r="L16" s="140"/>
      <c r="M16" s="161"/>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row>
    <row r="17" spans="1:39" s="18" customFormat="1">
      <c r="A17" s="5"/>
      <c r="B17" s="125"/>
      <c r="C17" s="6"/>
      <c r="D17" s="132"/>
      <c r="E17" s="23"/>
      <c r="F17" s="125"/>
      <c r="G17" s="23"/>
      <c r="H17" s="152" t="str">
        <f>IF(E17="catastrofaal",VLOOKUP(G17,'NIET VERWIJDEREN'!B$2:C$6,2,0),IF(E17="groot",VLOOKUP(G17,'NIET VERWIJDEREN'!B$6:C$9,2,0),IF(E17="matig",VLOOKUP(G17,'NIET VERWIJDEREN'!B$10:C$13,2,0),IF(E17="klein",VLOOKUP(G17,'NIET VERWIJDEREN'!B$14:C$17,2,0),"&lt;automatisch&gt;"))))</f>
        <v>&lt;automatisch&gt;</v>
      </c>
      <c r="I17" s="7"/>
      <c r="J17" s="125"/>
      <c r="K17" s="8"/>
      <c r="L17" s="138"/>
      <c r="M17" s="161"/>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row>
    <row r="18" spans="1:39" s="18" customFormat="1">
      <c r="A18" s="9"/>
      <c r="B18" s="126"/>
      <c r="C18" s="12"/>
      <c r="D18" s="133"/>
      <c r="E18" s="24"/>
      <c r="F18" s="126"/>
      <c r="G18" s="24"/>
      <c r="H18" s="154" t="str">
        <f>IF(E18="catastrofaal",VLOOKUP(G18,'NIET VERWIJDEREN'!B$2:C$6,2,0),IF(E18="groot",VLOOKUP(G18,'NIET VERWIJDEREN'!B$6:C$9,2,0),IF(E18="matig",VLOOKUP(G18,'NIET VERWIJDEREN'!B$10:C$13,2,0),IF(E18="klein",VLOOKUP(G18,'NIET VERWIJDEREN'!B$14:C$17,2,0),"&lt;automatisch&gt;"))))</f>
        <v>&lt;automatisch&gt;</v>
      </c>
      <c r="I18" s="10"/>
      <c r="J18" s="126"/>
      <c r="K18" s="11"/>
      <c r="L18" s="139"/>
      <c r="M18" s="161"/>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row>
    <row r="19" spans="1:39" s="18" customFormat="1">
      <c r="A19" s="9"/>
      <c r="B19" s="126"/>
      <c r="C19" s="12"/>
      <c r="D19" s="133"/>
      <c r="E19" s="24"/>
      <c r="F19" s="126"/>
      <c r="G19" s="24"/>
      <c r="H19" s="154" t="str">
        <f>IF(E19="catastrofaal",VLOOKUP(G19,'NIET VERWIJDEREN'!B$2:C$6,2,0),IF(E19="groot",VLOOKUP(G19,'NIET VERWIJDEREN'!B$6:C$9,2,0),IF(E19="matig",VLOOKUP(G19,'NIET VERWIJDEREN'!B$10:C$13,2,0),IF(E19="klein",VLOOKUP(G19,'NIET VERWIJDEREN'!B$14:C$17,2,0),"&lt;automatisch&gt;"))))</f>
        <v>&lt;automatisch&gt;</v>
      </c>
      <c r="I19" s="10"/>
      <c r="J19" s="126"/>
      <c r="K19" s="11"/>
      <c r="L19" s="139"/>
      <c r="M19" s="161"/>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row>
    <row r="20" spans="1:39" s="18" customFormat="1">
      <c r="A20" s="9"/>
      <c r="B20" s="126"/>
      <c r="C20" s="12"/>
      <c r="D20" s="133"/>
      <c r="E20" s="24"/>
      <c r="F20" s="129"/>
      <c r="G20" s="24"/>
      <c r="H20" s="154" t="str">
        <f>IF(E20="catastrofaal",VLOOKUP(G20,'NIET VERWIJDEREN'!B$2:C$6,2,0),IF(E20="groot",VLOOKUP(G20,'NIET VERWIJDEREN'!B$6:C$9,2,0),IF(E20="matig",VLOOKUP(G20,'NIET VERWIJDEREN'!B$10:C$13,2,0),IF(E20="klein",VLOOKUP(G20,'NIET VERWIJDEREN'!B$14:C$17,2,0),"&lt;automatisch&gt;"))))</f>
        <v>&lt;automatisch&gt;</v>
      </c>
      <c r="I20" s="10"/>
      <c r="J20" s="126"/>
      <c r="K20" s="11"/>
      <c r="L20" s="139"/>
      <c r="M20" s="161"/>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row>
    <row r="21" spans="1:39" s="18" customFormat="1">
      <c r="A21" s="9"/>
      <c r="B21" s="126"/>
      <c r="C21" s="12"/>
      <c r="D21" s="133"/>
      <c r="E21" s="24"/>
      <c r="F21" s="130"/>
      <c r="G21" s="24"/>
      <c r="H21" s="154" t="str">
        <f>IF(E21="catastrofaal",VLOOKUP(G21,'NIET VERWIJDEREN'!B$2:C$6,2,0),IF(E21="groot",VLOOKUP(G21,'NIET VERWIJDEREN'!B$6:C$9,2,0),IF(E21="matig",VLOOKUP(G21,'NIET VERWIJDEREN'!B$10:C$13,2,0),IF(E21="klein",VLOOKUP(G21,'NIET VERWIJDEREN'!B$14:C$17,2,0),"&lt;automatisch&gt;"))))</f>
        <v>&lt;automatisch&gt;</v>
      </c>
      <c r="I21" s="10"/>
      <c r="J21" s="126"/>
      <c r="K21" s="11"/>
      <c r="L21" s="139"/>
      <c r="M21" s="161"/>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row>
    <row r="22" spans="1:39" s="18" customFormat="1">
      <c r="A22" s="9"/>
      <c r="B22" s="126"/>
      <c r="C22" s="12"/>
      <c r="D22" s="133"/>
      <c r="E22" s="24"/>
      <c r="F22" s="126"/>
      <c r="G22" s="24"/>
      <c r="H22" s="154" t="str">
        <f>IF(E22="catastrofaal",VLOOKUP(G22,'NIET VERWIJDEREN'!B$2:C$6,2,0),IF(E22="groot",VLOOKUP(G22,'NIET VERWIJDEREN'!B$6:C$9,2,0),IF(E22="matig",VLOOKUP(G22,'NIET VERWIJDEREN'!B$10:C$13,2,0),IF(E22="klein",VLOOKUP(G22,'NIET VERWIJDEREN'!B$14:C$17,2,0),"&lt;automatisch&gt;"))))</f>
        <v>&lt;automatisch&gt;</v>
      </c>
      <c r="I22" s="10"/>
      <c r="J22" s="126"/>
      <c r="K22" s="11"/>
      <c r="L22" s="139"/>
      <c r="M22" s="161"/>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row>
    <row r="23" spans="1:39" s="184" customFormat="1">
      <c r="A23" s="28"/>
      <c r="B23" s="128"/>
      <c r="C23" s="29"/>
      <c r="D23" s="136"/>
      <c r="E23" s="30"/>
      <c r="F23" s="128"/>
      <c r="G23" s="30"/>
      <c r="H23" s="155" t="str">
        <f>IF(E23="catastrofaal",VLOOKUP(G23,'NIET VERWIJDEREN'!B$2:C$6,2,0),IF(E23="groot",VLOOKUP(G23,'NIET VERWIJDEREN'!B$6:C$9,2,0),IF(E23="matig",VLOOKUP(G23,'NIET VERWIJDEREN'!B$10:C$13,2,0),IF(E23="klein",VLOOKUP(G23,'NIET VERWIJDEREN'!B$14:C$17,2,0),"&lt;automatisch&gt;"))))</f>
        <v>&lt;automatisch&gt;</v>
      </c>
      <c r="I23" s="31"/>
      <c r="J23" s="128"/>
      <c r="K23" s="32"/>
      <c r="L23" s="140"/>
      <c r="M23" s="161"/>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row>
    <row r="24" spans="1:39" s="18" customFormat="1">
      <c r="A24" s="5"/>
      <c r="B24" s="125"/>
      <c r="C24" s="6"/>
      <c r="D24" s="132"/>
      <c r="E24" s="23"/>
      <c r="F24" s="125"/>
      <c r="G24" s="23"/>
      <c r="H24" s="152" t="str">
        <f>IF(E24="catastrofaal",VLOOKUP(G24,'NIET VERWIJDEREN'!B$2:C$6,2,0),IF(E24="groot",VLOOKUP(G24,'NIET VERWIJDEREN'!B$6:C$9,2,0),IF(E24="matig",VLOOKUP(G24,'NIET VERWIJDEREN'!B$10:C$13,2,0),IF(E24="klein",VLOOKUP(G24,'NIET VERWIJDEREN'!B$14:C$17,2,0),"&lt;automatisch&gt;"))))</f>
        <v>&lt;automatisch&gt;</v>
      </c>
      <c r="I24" s="7"/>
      <c r="J24" s="125"/>
      <c r="K24" s="8"/>
      <c r="L24" s="138"/>
      <c r="M24" s="161"/>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row>
    <row r="25" spans="1:39" s="18" customFormat="1">
      <c r="A25" s="9"/>
      <c r="B25" s="126"/>
      <c r="C25" s="12"/>
      <c r="D25" s="133"/>
      <c r="E25" s="24"/>
      <c r="F25" s="126"/>
      <c r="G25" s="24"/>
      <c r="H25" s="154" t="str">
        <f>IF(E25="catastrofaal",VLOOKUP(G25,'NIET VERWIJDEREN'!B$2:C$6,2,0),IF(E25="groot",VLOOKUP(G25,'NIET VERWIJDEREN'!B$6:C$9,2,0),IF(E25="matig",VLOOKUP(G25,'NIET VERWIJDEREN'!B$10:C$13,2,0),IF(E25="klein",VLOOKUP(G25,'NIET VERWIJDEREN'!B$14:C$17,2,0),"&lt;automatisch&gt;"))))</f>
        <v>&lt;automatisch&gt;</v>
      </c>
      <c r="I25" s="10"/>
      <c r="J25" s="126"/>
      <c r="K25" s="11"/>
      <c r="L25" s="139"/>
      <c r="M25" s="161"/>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row>
    <row r="26" spans="1:39" s="18" customFormat="1">
      <c r="A26" s="9"/>
      <c r="B26" s="126"/>
      <c r="C26" s="12"/>
      <c r="D26" s="133"/>
      <c r="E26" s="24"/>
      <c r="F26" s="126"/>
      <c r="G26" s="24"/>
      <c r="H26" s="154" t="str">
        <f>IF(E26="catastrofaal",VLOOKUP(G26,'NIET VERWIJDEREN'!B$2:C$6,2,0),IF(E26="groot",VLOOKUP(G26,'NIET VERWIJDEREN'!B$6:C$9,2,0),IF(E26="matig",VLOOKUP(G26,'NIET VERWIJDEREN'!B$10:C$13,2,0),IF(E26="klein",VLOOKUP(G26,'NIET VERWIJDEREN'!B$14:C$17,2,0),"&lt;automatisch&gt;"))))</f>
        <v>&lt;automatisch&gt;</v>
      </c>
      <c r="I26" s="10"/>
      <c r="J26" s="126"/>
      <c r="K26" s="11"/>
      <c r="L26" s="139"/>
      <c r="M26" s="161"/>
    </row>
    <row r="27" spans="1:39" s="18" customFormat="1">
      <c r="A27" s="9"/>
      <c r="B27" s="126"/>
      <c r="C27" s="12"/>
      <c r="D27" s="133"/>
      <c r="E27" s="24"/>
      <c r="F27" s="126"/>
      <c r="G27" s="24"/>
      <c r="H27" s="154" t="str">
        <f>IF(E27="catastrofaal",VLOOKUP(G27,'NIET VERWIJDEREN'!B$2:C$6,2,0),IF(E27="groot",VLOOKUP(G27,'NIET VERWIJDEREN'!B$6:C$9,2,0),IF(E27="matig",VLOOKUP(G27,'NIET VERWIJDEREN'!B$10:C$13,2,0),IF(E27="klein",VLOOKUP(G27,'NIET VERWIJDEREN'!B$14:C$17,2,0),"&lt;automatisch&gt;"))))</f>
        <v>&lt;automatisch&gt;</v>
      </c>
      <c r="I27" s="10"/>
      <c r="J27" s="126"/>
      <c r="K27" s="11"/>
      <c r="L27" s="139"/>
      <c r="M27" s="161"/>
    </row>
    <row r="28" spans="1:39" s="18" customFormat="1">
      <c r="A28" s="9"/>
      <c r="B28" s="126"/>
      <c r="C28" s="12"/>
      <c r="D28" s="133"/>
      <c r="E28" s="24"/>
      <c r="F28" s="126"/>
      <c r="G28" s="24"/>
      <c r="H28" s="154" t="str">
        <f>IF(E28="catastrofaal",VLOOKUP(G28,'NIET VERWIJDEREN'!B$2:C$6,2,0),IF(E28="groot",VLOOKUP(G28,'NIET VERWIJDEREN'!B$6:C$9,2,0),IF(E28="matig",VLOOKUP(G28,'NIET VERWIJDEREN'!B$10:C$13,2,0),IF(E28="klein",VLOOKUP(G28,'NIET VERWIJDEREN'!B$14:C$17,2,0),"&lt;automatisch&gt;"))))</f>
        <v>&lt;automatisch&gt;</v>
      </c>
      <c r="I28" s="10"/>
      <c r="J28" s="126"/>
      <c r="K28" s="11"/>
      <c r="L28" s="139"/>
      <c r="M28" s="161"/>
    </row>
    <row r="29" spans="1:39" s="18" customFormat="1">
      <c r="A29" s="9"/>
      <c r="B29" s="126"/>
      <c r="C29" s="12"/>
      <c r="D29" s="133"/>
      <c r="E29" s="24"/>
      <c r="F29" s="126"/>
      <c r="G29" s="24"/>
      <c r="H29" s="154" t="str">
        <f>IF(E29="catastrofaal",VLOOKUP(G29,'NIET VERWIJDEREN'!B$2:C$6,2,0),IF(E29="groot",VLOOKUP(G29,'NIET VERWIJDEREN'!B$6:C$9,2,0),IF(E29="matig",VLOOKUP(G29,'NIET VERWIJDEREN'!B$10:C$13,2,0),IF(E29="klein",VLOOKUP(G29,'NIET VERWIJDEREN'!B$14:C$17,2,0),"&lt;automatisch&gt;"))))</f>
        <v>&lt;automatisch&gt;</v>
      </c>
      <c r="I29" s="10"/>
      <c r="J29" s="126"/>
      <c r="K29" s="11"/>
      <c r="L29" s="139"/>
      <c r="M29" s="161"/>
    </row>
    <row r="30" spans="1:39" s="18" customFormat="1">
      <c r="A30" s="9"/>
      <c r="B30" s="126"/>
      <c r="C30" s="12"/>
      <c r="D30" s="133"/>
      <c r="E30" s="24"/>
      <c r="F30" s="126"/>
      <c r="G30" s="24"/>
      <c r="H30" s="154" t="str">
        <f>IF(E30="catastrofaal",VLOOKUP(G30,'NIET VERWIJDEREN'!B$2:C$6,2,0),IF(E30="groot",VLOOKUP(G30,'NIET VERWIJDEREN'!B$6:C$9,2,0),IF(E30="matig",VLOOKUP(G30,'NIET VERWIJDEREN'!B$10:C$13,2,0),IF(E30="klein",VLOOKUP(G30,'NIET VERWIJDEREN'!B$14:C$17,2,0),"&lt;automatisch&gt;"))))</f>
        <v>&lt;automatisch&gt;</v>
      </c>
      <c r="I30" s="10"/>
      <c r="J30" s="126"/>
      <c r="K30" s="11"/>
      <c r="L30" s="139"/>
      <c r="M30" s="161"/>
    </row>
    <row r="31" spans="1:39" s="18" customFormat="1">
      <c r="A31" s="9"/>
      <c r="B31" s="126"/>
      <c r="C31" s="12"/>
      <c r="D31" s="133"/>
      <c r="E31" s="24"/>
      <c r="F31" s="126"/>
      <c r="G31" s="24"/>
      <c r="H31" s="154" t="str">
        <f>IF(E31="catastrofaal",VLOOKUP(G31,'NIET VERWIJDEREN'!B$2:C$6,2,0),IF(E31="groot",VLOOKUP(G31,'NIET VERWIJDEREN'!B$6:C$9,2,0),IF(E31="matig",VLOOKUP(G31,'NIET VERWIJDEREN'!B$10:C$13,2,0),IF(E31="klein",VLOOKUP(G31,'NIET VERWIJDEREN'!B$14:C$17,2,0),"&lt;automatisch&gt;"))))</f>
        <v>&lt;automatisch&gt;</v>
      </c>
      <c r="I31" s="10"/>
      <c r="J31" s="126"/>
      <c r="K31" s="11"/>
      <c r="L31" s="139"/>
      <c r="M31" s="161"/>
    </row>
    <row r="32" spans="1:39" s="18" customFormat="1">
      <c r="A32" s="9"/>
      <c r="B32" s="126"/>
      <c r="C32" s="12"/>
      <c r="D32" s="133"/>
      <c r="E32" s="24"/>
      <c r="F32" s="126"/>
      <c r="G32" s="24"/>
      <c r="H32" s="154" t="str">
        <f>IF(E32="catastrofaal",VLOOKUP(G32,'NIET VERWIJDEREN'!B$2:C$6,2,0),IF(E32="groot",VLOOKUP(G32,'NIET VERWIJDEREN'!B$6:C$9,2,0),IF(E32="matig",VLOOKUP(G32,'NIET VERWIJDEREN'!B$10:C$13,2,0),IF(E32="klein",VLOOKUP(G32,'NIET VERWIJDEREN'!B$14:C$17,2,0),"&lt;automatisch&gt;"))))</f>
        <v>&lt;automatisch&gt;</v>
      </c>
      <c r="I32" s="10"/>
      <c r="J32" s="126"/>
      <c r="K32" s="11"/>
      <c r="L32" s="139"/>
      <c r="M32" s="161"/>
    </row>
    <row r="33" spans="1:13" s="18" customFormat="1">
      <c r="A33" s="9"/>
      <c r="B33" s="126"/>
      <c r="C33" s="12"/>
      <c r="D33" s="133"/>
      <c r="E33" s="24"/>
      <c r="F33" s="126"/>
      <c r="G33" s="24"/>
      <c r="H33" s="154" t="str">
        <f>IF(E33="catastrofaal",VLOOKUP(G33,'NIET VERWIJDEREN'!B$2:C$6,2,0),IF(E33="groot",VLOOKUP(G33,'NIET VERWIJDEREN'!B$6:C$9,2,0),IF(E33="matig",VLOOKUP(G33,'NIET VERWIJDEREN'!B$10:C$13,2,0),IF(E33="klein",VLOOKUP(G33,'NIET VERWIJDEREN'!B$14:C$17,2,0),"&lt;automatisch&gt;"))))</f>
        <v>&lt;automatisch&gt;</v>
      </c>
      <c r="I33" s="10"/>
      <c r="J33" s="126"/>
      <c r="K33" s="11"/>
      <c r="L33" s="139"/>
      <c r="M33" s="161"/>
    </row>
    <row r="34" spans="1:13" s="18" customFormat="1">
      <c r="A34" s="9"/>
      <c r="B34" s="126"/>
      <c r="C34" s="12"/>
      <c r="D34" s="133"/>
      <c r="E34" s="24"/>
      <c r="F34" s="126"/>
      <c r="G34" s="24"/>
      <c r="H34" s="154" t="str">
        <f>IF(E34="catastrofaal",VLOOKUP(G34,'NIET VERWIJDEREN'!B$2:C$6,2,0),IF(E34="groot",VLOOKUP(G34,'NIET VERWIJDEREN'!B$6:C$9,2,0),IF(E34="matig",VLOOKUP(G34,'NIET VERWIJDEREN'!B$10:C$13,2,0),IF(E34="klein",VLOOKUP(G34,'NIET VERWIJDEREN'!B$14:C$17,2,0),"&lt;automatisch&gt;"))))</f>
        <v>&lt;automatisch&gt;</v>
      </c>
      <c r="I34" s="10"/>
      <c r="J34" s="126"/>
      <c r="K34" s="11"/>
      <c r="L34" s="139"/>
      <c r="M34" s="161"/>
    </row>
    <row r="35" spans="1:13" s="18" customFormat="1">
      <c r="A35" s="9"/>
      <c r="B35" s="126"/>
      <c r="C35" s="12"/>
      <c r="D35" s="133"/>
      <c r="E35" s="24"/>
      <c r="F35" s="126"/>
      <c r="G35" s="24"/>
      <c r="H35" s="154" t="str">
        <f>IF(E35="catastrofaal",VLOOKUP(G35,'NIET VERWIJDEREN'!B$2:C$6,2,0),IF(E35="groot",VLOOKUP(G35,'NIET VERWIJDEREN'!B$6:C$9,2,0),IF(E35="matig",VLOOKUP(G35,'NIET VERWIJDEREN'!B$10:C$13,2,0),IF(E35="klein",VLOOKUP(G35,'NIET VERWIJDEREN'!B$14:C$17,2,0),"&lt;automatisch&gt;"))))</f>
        <v>&lt;automatisch&gt;</v>
      </c>
      <c r="I35" s="10"/>
      <c r="J35" s="126"/>
      <c r="K35" s="11"/>
      <c r="L35" s="139"/>
      <c r="M35" s="161"/>
    </row>
    <row r="36" spans="1:13" s="18" customFormat="1">
      <c r="A36" s="9"/>
      <c r="B36" s="126"/>
      <c r="C36" s="12"/>
      <c r="D36" s="133"/>
      <c r="E36" s="24"/>
      <c r="F36" s="126"/>
      <c r="G36" s="24"/>
      <c r="H36" s="154" t="str">
        <f>IF(E36="catastrofaal",VLOOKUP(G36,'NIET VERWIJDEREN'!B$2:C$6,2,0),IF(E36="groot",VLOOKUP(G36,'NIET VERWIJDEREN'!B$6:C$9,2,0),IF(E36="matig",VLOOKUP(G36,'NIET VERWIJDEREN'!B$10:C$13,2,0),IF(E36="klein",VLOOKUP(G36,'NIET VERWIJDEREN'!B$14:C$17,2,0),"&lt;automatisch&gt;"))))</f>
        <v>&lt;automatisch&gt;</v>
      </c>
      <c r="I36" s="10"/>
      <c r="J36" s="126"/>
      <c r="K36" s="11"/>
      <c r="L36" s="139"/>
      <c r="M36" s="161"/>
    </row>
    <row r="37" spans="1:13" s="18" customFormat="1">
      <c r="A37" s="9"/>
      <c r="B37" s="126"/>
      <c r="C37" s="12"/>
      <c r="D37" s="133"/>
      <c r="E37" s="24"/>
      <c r="F37" s="126"/>
      <c r="G37" s="24"/>
      <c r="H37" s="154" t="str">
        <f>IF(E37="catastrofaal",VLOOKUP(G37,'NIET VERWIJDEREN'!B$2:C$6,2,0),IF(E37="groot",VLOOKUP(G37,'NIET VERWIJDEREN'!B$6:C$9,2,0),IF(E37="matig",VLOOKUP(G37,'NIET VERWIJDEREN'!B$10:C$13,2,0),IF(E37="klein",VLOOKUP(G37,'NIET VERWIJDEREN'!B$14:C$17,2,0),"&lt;automatisch&gt;"))))</f>
        <v>&lt;automatisch&gt;</v>
      </c>
      <c r="I37" s="10"/>
      <c r="J37" s="126"/>
      <c r="K37" s="11"/>
      <c r="L37" s="139"/>
      <c r="M37" s="161"/>
    </row>
    <row r="38" spans="1:13" s="18" customFormat="1">
      <c r="A38" s="9"/>
      <c r="B38" s="126"/>
      <c r="C38" s="12"/>
      <c r="D38" s="133"/>
      <c r="E38" s="24"/>
      <c r="F38" s="126"/>
      <c r="G38" s="24"/>
      <c r="H38" s="154" t="str">
        <f>IF(E38="catastrofaal",VLOOKUP(G38,'NIET VERWIJDEREN'!B$2:C$6,2,0),IF(E38="groot",VLOOKUP(G38,'NIET VERWIJDEREN'!B$6:C$9,2,0),IF(E38="matig",VLOOKUP(G38,'NIET VERWIJDEREN'!B$10:C$13,2,0),IF(E38="klein",VLOOKUP(G38,'NIET VERWIJDEREN'!B$14:C$17,2,0),"&lt;automatisch&gt;"))))</f>
        <v>&lt;automatisch&gt;</v>
      </c>
      <c r="I38" s="10"/>
      <c r="J38" s="126"/>
      <c r="K38" s="11"/>
      <c r="L38" s="139"/>
      <c r="M38" s="161"/>
    </row>
    <row r="39" spans="1:13" s="18" customFormat="1">
      <c r="A39" s="9"/>
      <c r="B39" s="126"/>
      <c r="C39" s="12"/>
      <c r="D39" s="133"/>
      <c r="E39" s="24"/>
      <c r="F39" s="126"/>
      <c r="G39" s="24"/>
      <c r="H39" s="154" t="str">
        <f>IF(E39="catastrofaal",VLOOKUP(G39,'NIET VERWIJDEREN'!B$2:C$6,2,0),IF(E39="groot",VLOOKUP(G39,'NIET VERWIJDEREN'!B$6:C$9,2,0),IF(E39="matig",VLOOKUP(G39,'NIET VERWIJDEREN'!B$10:C$13,2,0),IF(E39="klein",VLOOKUP(G39,'NIET VERWIJDEREN'!B$14:C$17,2,0),"&lt;automatisch&gt;"))))</f>
        <v>&lt;automatisch&gt;</v>
      </c>
      <c r="I39" s="10"/>
      <c r="J39" s="126"/>
      <c r="K39" s="11"/>
      <c r="L39" s="139"/>
      <c r="M39" s="161"/>
    </row>
    <row r="40" spans="1:13" s="18" customFormat="1">
      <c r="A40" s="9"/>
      <c r="B40" s="126"/>
      <c r="C40" s="12"/>
      <c r="D40" s="133"/>
      <c r="E40" s="24"/>
      <c r="F40" s="126"/>
      <c r="G40" s="24"/>
      <c r="H40" s="154" t="str">
        <f>IF(E40="catastrofaal",VLOOKUP(G40,'NIET VERWIJDEREN'!B$2:C$6,2,0),IF(E40="groot",VLOOKUP(G40,'NIET VERWIJDEREN'!B$6:C$9,2,0),IF(E40="matig",VLOOKUP(G40,'NIET VERWIJDEREN'!B$10:C$13,2,0),IF(E40="klein",VLOOKUP(G40,'NIET VERWIJDEREN'!B$14:C$17,2,0),"&lt;automatisch&gt;"))))</f>
        <v>&lt;automatisch&gt;</v>
      </c>
      <c r="I40" s="10"/>
      <c r="J40" s="126"/>
      <c r="K40" s="11"/>
      <c r="L40" s="139"/>
      <c r="M40" s="161"/>
    </row>
    <row r="41" spans="1:13" s="18" customFormat="1">
      <c r="A41" s="9"/>
      <c r="B41" s="126"/>
      <c r="C41" s="12"/>
      <c r="D41" s="133"/>
      <c r="E41" s="24"/>
      <c r="F41" s="126"/>
      <c r="G41" s="24"/>
      <c r="H41" s="154" t="str">
        <f>IF(E41="catastrofaal",VLOOKUP(G41,'NIET VERWIJDEREN'!B$2:C$6,2,0),IF(E41="groot",VLOOKUP(G41,'NIET VERWIJDEREN'!B$6:C$9,2,0),IF(E41="matig",VLOOKUP(G41,'NIET VERWIJDEREN'!B$10:C$13,2,0),IF(E41="klein",VLOOKUP(G41,'NIET VERWIJDEREN'!B$14:C$17,2,0),"&lt;automatisch&gt;"))))</f>
        <v>&lt;automatisch&gt;</v>
      </c>
      <c r="I41" s="10"/>
      <c r="J41" s="126"/>
      <c r="K41" s="11"/>
      <c r="L41" s="139"/>
      <c r="M41" s="161"/>
    </row>
    <row r="42" spans="1:13" s="18" customFormat="1">
      <c r="A42" s="9"/>
      <c r="B42" s="126"/>
      <c r="C42" s="12"/>
      <c r="D42" s="133"/>
      <c r="E42" s="24"/>
      <c r="F42" s="126"/>
      <c r="G42" s="24"/>
      <c r="H42" s="154" t="str">
        <f>IF(E42="catastrofaal",VLOOKUP(G42,'NIET VERWIJDEREN'!B$2:C$6,2,0),IF(E42="groot",VLOOKUP(G42,'NIET VERWIJDEREN'!B$6:C$9,2,0),IF(E42="matig",VLOOKUP(G42,'NIET VERWIJDEREN'!B$10:C$13,2,0),IF(E42="klein",VLOOKUP(G42,'NIET VERWIJDEREN'!B$14:C$17,2,0),"&lt;automatisch&gt;"))))</f>
        <v>&lt;automatisch&gt;</v>
      </c>
      <c r="I42" s="10"/>
      <c r="J42" s="126"/>
      <c r="K42" s="11"/>
      <c r="L42" s="139"/>
      <c r="M42" s="161"/>
    </row>
    <row r="43" spans="1:13" s="18" customFormat="1">
      <c r="A43" s="9"/>
      <c r="B43" s="126"/>
      <c r="C43" s="12"/>
      <c r="D43" s="133"/>
      <c r="E43" s="24"/>
      <c r="F43" s="126"/>
      <c r="G43" s="24"/>
      <c r="H43" s="154" t="str">
        <f>IF(E43="catastrofaal",VLOOKUP(G43,'NIET VERWIJDEREN'!B$2:C$6,2,0),IF(E43="groot",VLOOKUP(G43,'NIET VERWIJDEREN'!B$6:C$9,2,0),IF(E43="matig",VLOOKUP(G43,'NIET VERWIJDEREN'!B$10:C$13,2,0),IF(E43="klein",VLOOKUP(G43,'NIET VERWIJDEREN'!B$14:C$17,2,0),"&lt;automatisch&gt;"))))</f>
        <v>&lt;automatisch&gt;</v>
      </c>
      <c r="I43" s="10"/>
      <c r="J43" s="126"/>
      <c r="K43" s="11"/>
      <c r="L43" s="139"/>
      <c r="M43" s="161"/>
    </row>
    <row r="44" spans="1:13" s="18" customFormat="1">
      <c r="A44" s="9"/>
      <c r="B44" s="126"/>
      <c r="C44" s="12"/>
      <c r="D44" s="133"/>
      <c r="E44" s="24"/>
      <c r="F44" s="126"/>
      <c r="G44" s="24"/>
      <c r="H44" s="154" t="str">
        <f>IF(E44="catastrofaal",VLOOKUP(G44,'NIET VERWIJDEREN'!B$2:C$6,2,0),IF(E44="groot",VLOOKUP(G44,'NIET VERWIJDEREN'!B$6:C$9,2,0),IF(E44="matig",VLOOKUP(G44,'NIET VERWIJDEREN'!B$10:C$13,2,0),IF(E44="klein",VLOOKUP(G44,'NIET VERWIJDEREN'!B$14:C$17,2,0),"&lt;automatisch&gt;"))))</f>
        <v>&lt;automatisch&gt;</v>
      </c>
      <c r="I44" s="10"/>
      <c r="J44" s="126"/>
      <c r="K44" s="11"/>
      <c r="L44" s="139"/>
      <c r="M44" s="161"/>
    </row>
    <row r="45" spans="1:13" s="18" customFormat="1">
      <c r="A45" s="9"/>
      <c r="B45" s="126"/>
      <c r="C45" s="12"/>
      <c r="D45" s="133"/>
      <c r="E45" s="24"/>
      <c r="F45" s="126"/>
      <c r="G45" s="24"/>
      <c r="H45" s="154" t="str">
        <f>IF(E45="catastrofaal",VLOOKUP(G45,'NIET VERWIJDEREN'!B$2:C$6,2,0),IF(E45="groot",VLOOKUP(G45,'NIET VERWIJDEREN'!B$6:C$9,2,0),IF(E45="matig",VLOOKUP(G45,'NIET VERWIJDEREN'!B$10:C$13,2,0),IF(E45="klein",VLOOKUP(G45,'NIET VERWIJDEREN'!B$14:C$17,2,0),"&lt;automatisch&gt;"))))</f>
        <v>&lt;automatisch&gt;</v>
      </c>
      <c r="I45" s="10"/>
      <c r="J45" s="126"/>
      <c r="K45" s="11"/>
      <c r="L45" s="139"/>
      <c r="M45" s="161"/>
    </row>
    <row r="46" spans="1:13" s="18" customFormat="1">
      <c r="A46" s="9"/>
      <c r="B46" s="126"/>
      <c r="C46" s="12"/>
      <c r="D46" s="133"/>
      <c r="E46" s="24"/>
      <c r="F46" s="126"/>
      <c r="G46" s="24"/>
      <c r="H46" s="154" t="str">
        <f>IF(E46="catastrofaal",VLOOKUP(G46,'NIET VERWIJDEREN'!B$2:C$6,2,0),IF(E46="groot",VLOOKUP(G46,'NIET VERWIJDEREN'!B$6:C$9,2,0),IF(E46="matig",VLOOKUP(G46,'NIET VERWIJDEREN'!B$10:C$13,2,0),IF(E46="klein",VLOOKUP(G46,'NIET VERWIJDEREN'!B$14:C$17,2,0),"&lt;automatisch&gt;"))))</f>
        <v>&lt;automatisch&gt;</v>
      </c>
      <c r="I46" s="10"/>
      <c r="J46" s="126"/>
      <c r="K46" s="11"/>
      <c r="L46" s="139"/>
      <c r="M46" s="161"/>
    </row>
    <row r="47" spans="1:13" s="18" customFormat="1">
      <c r="A47" s="9"/>
      <c r="B47" s="126"/>
      <c r="C47" s="12"/>
      <c r="D47" s="133"/>
      <c r="E47" s="24"/>
      <c r="F47" s="126"/>
      <c r="G47" s="24"/>
      <c r="H47" s="154" t="str">
        <f>IF(E47="catastrofaal",VLOOKUP(G47,'NIET VERWIJDEREN'!B$2:C$6,2,0),IF(E47="groot",VLOOKUP(G47,'NIET VERWIJDEREN'!B$6:C$9,2,0),IF(E47="matig",VLOOKUP(G47,'NIET VERWIJDEREN'!B$10:C$13,2,0),IF(E47="klein",VLOOKUP(G47,'NIET VERWIJDEREN'!B$14:C$17,2,0),"&lt;automatisch&gt;"))))</f>
        <v>&lt;automatisch&gt;</v>
      </c>
      <c r="I47" s="10"/>
      <c r="J47" s="126"/>
      <c r="K47" s="11"/>
      <c r="L47" s="139"/>
      <c r="M47" s="161"/>
    </row>
    <row r="48" spans="1:13" s="18" customFormat="1">
      <c r="A48" s="9"/>
      <c r="B48" s="126"/>
      <c r="C48" s="12"/>
      <c r="D48" s="133"/>
      <c r="E48" s="24"/>
      <c r="F48" s="126"/>
      <c r="G48" s="24"/>
      <c r="H48" s="154" t="str">
        <f>IF(E48="catastrofaal",VLOOKUP(G48,'NIET VERWIJDEREN'!B$2:C$6,2,0),IF(E48="groot",VLOOKUP(G48,'NIET VERWIJDEREN'!B$6:C$9,2,0),IF(E48="matig",VLOOKUP(G48,'NIET VERWIJDEREN'!B$10:C$13,2,0),IF(E48="klein",VLOOKUP(G48,'NIET VERWIJDEREN'!B$14:C$17,2,0),"&lt;automatisch&gt;"))))</f>
        <v>&lt;automatisch&gt;</v>
      </c>
      <c r="I48" s="10"/>
      <c r="J48" s="126"/>
      <c r="K48" s="11"/>
      <c r="L48" s="139"/>
      <c r="M48" s="161"/>
    </row>
    <row r="49" spans="1:13" s="18" customFormat="1">
      <c r="A49" s="9"/>
      <c r="B49" s="126"/>
      <c r="C49" s="12"/>
      <c r="D49" s="133"/>
      <c r="E49" s="24"/>
      <c r="F49" s="126"/>
      <c r="G49" s="24"/>
      <c r="H49" s="154" t="str">
        <f>IF(E49="catastrofaal",VLOOKUP(G49,'NIET VERWIJDEREN'!B$2:C$6,2,0),IF(E49="groot",VLOOKUP(G49,'NIET VERWIJDEREN'!B$6:C$9,2,0),IF(E49="matig",VLOOKUP(G49,'NIET VERWIJDEREN'!B$10:C$13,2,0),IF(E49="klein",VLOOKUP(G49,'NIET VERWIJDEREN'!B$14:C$17,2,0),"&lt;automatisch&gt;"))))</f>
        <v>&lt;automatisch&gt;</v>
      </c>
      <c r="I49" s="10"/>
      <c r="J49" s="126"/>
      <c r="K49" s="11"/>
      <c r="L49" s="139"/>
      <c r="M49" s="161"/>
    </row>
    <row r="50" spans="1:13" s="18" customFormat="1">
      <c r="A50" s="9"/>
      <c r="B50" s="126"/>
      <c r="C50" s="12"/>
      <c r="D50" s="133"/>
      <c r="E50" s="24"/>
      <c r="F50" s="126"/>
      <c r="G50" s="24"/>
      <c r="H50" s="154" t="str">
        <f>IF(E50="catastrofaal",VLOOKUP(G50,'NIET VERWIJDEREN'!B$2:C$6,2,0),IF(E50="groot",VLOOKUP(G50,'NIET VERWIJDEREN'!B$6:C$9,2,0),IF(E50="matig",VLOOKUP(G50,'NIET VERWIJDEREN'!B$10:C$13,2,0),IF(E50="klein",VLOOKUP(G50,'NIET VERWIJDEREN'!B$14:C$17,2,0),"&lt;automatisch&gt;"))))</f>
        <v>&lt;automatisch&gt;</v>
      </c>
      <c r="I50" s="10"/>
      <c r="J50" s="126"/>
      <c r="K50" s="11"/>
      <c r="L50" s="139"/>
      <c r="M50" s="161"/>
    </row>
    <row r="51" spans="1:13" s="18" customFormat="1">
      <c r="A51" s="9"/>
      <c r="B51" s="126"/>
      <c r="C51" s="12"/>
      <c r="D51" s="133"/>
      <c r="E51" s="24"/>
      <c r="F51" s="126"/>
      <c r="G51" s="24"/>
      <c r="H51" s="154" t="str">
        <f>IF(E51="catastrofaal",VLOOKUP(G51,'NIET VERWIJDEREN'!B$2:C$6,2,0),IF(E51="groot",VLOOKUP(G51,'NIET VERWIJDEREN'!B$6:C$9,2,0),IF(E51="matig",VLOOKUP(G51,'NIET VERWIJDEREN'!B$10:C$13,2,0),IF(E51="klein",VLOOKUP(G51,'NIET VERWIJDEREN'!B$14:C$17,2,0),"&lt;automatisch&gt;"))))</f>
        <v>&lt;automatisch&gt;</v>
      </c>
      <c r="I51" s="10"/>
      <c r="J51" s="126"/>
      <c r="K51" s="11"/>
      <c r="L51" s="139"/>
      <c r="M51" s="161"/>
    </row>
    <row r="52" spans="1:13" s="18" customFormat="1">
      <c r="A52" s="9"/>
      <c r="B52" s="126"/>
      <c r="C52" s="12"/>
      <c r="D52" s="133"/>
      <c r="E52" s="24"/>
      <c r="F52" s="126"/>
      <c r="G52" s="24"/>
      <c r="H52" s="154" t="str">
        <f>IF(E52="catastrofaal",VLOOKUP(G52,'NIET VERWIJDEREN'!B$2:C$6,2,0),IF(E52="groot",VLOOKUP(G52,'NIET VERWIJDEREN'!B$6:C$9,2,0),IF(E52="matig",VLOOKUP(G52,'NIET VERWIJDEREN'!B$10:C$13,2,0),IF(E52="klein",VLOOKUP(G52,'NIET VERWIJDEREN'!B$14:C$17,2,0),"&lt;automatisch&gt;"))))</f>
        <v>&lt;automatisch&gt;</v>
      </c>
      <c r="I52" s="10"/>
      <c r="J52" s="126"/>
      <c r="K52" s="11"/>
      <c r="L52" s="139"/>
      <c r="M52" s="161"/>
    </row>
    <row r="53" spans="1:13" s="18" customFormat="1">
      <c r="A53" s="9"/>
      <c r="B53" s="126"/>
      <c r="C53" s="12"/>
      <c r="D53" s="133"/>
      <c r="E53" s="24"/>
      <c r="F53" s="126"/>
      <c r="G53" s="24"/>
      <c r="H53" s="154" t="str">
        <f>IF(E53="catastrofaal",VLOOKUP(G53,'NIET VERWIJDEREN'!B$2:C$6,2,0),IF(E53="groot",VLOOKUP(G53,'NIET VERWIJDEREN'!B$6:C$9,2,0),IF(E53="matig",VLOOKUP(G53,'NIET VERWIJDEREN'!B$10:C$13,2,0),IF(E53="klein",VLOOKUP(G53,'NIET VERWIJDEREN'!B$14:C$17,2,0),"&lt;automatisch&gt;"))))</f>
        <v>&lt;automatisch&gt;</v>
      </c>
      <c r="I53" s="10"/>
      <c r="J53" s="126"/>
      <c r="K53" s="11"/>
      <c r="L53" s="139"/>
      <c r="M53" s="161"/>
    </row>
    <row r="54" spans="1:13" s="18" customFormat="1">
      <c r="A54" s="9"/>
      <c r="B54" s="126"/>
      <c r="C54" s="12"/>
      <c r="D54" s="133"/>
      <c r="E54" s="24"/>
      <c r="F54" s="126"/>
      <c r="G54" s="24"/>
      <c r="H54" s="154" t="str">
        <f>IF(E54="catastrofaal",VLOOKUP(G54,'NIET VERWIJDEREN'!B$2:C$6,2,0),IF(E54="groot",VLOOKUP(G54,'NIET VERWIJDEREN'!B$6:C$9,2,0),IF(E54="matig",VLOOKUP(G54,'NIET VERWIJDEREN'!B$10:C$13,2,0),IF(E54="klein",VLOOKUP(G54,'NIET VERWIJDEREN'!B$14:C$17,2,0),"&lt;automatisch&gt;"))))</f>
        <v>&lt;automatisch&gt;</v>
      </c>
      <c r="I54" s="10"/>
      <c r="J54" s="126"/>
      <c r="K54" s="11"/>
      <c r="L54" s="139"/>
      <c r="M54" s="161"/>
    </row>
    <row r="55" spans="1:13" s="18" customFormat="1">
      <c r="A55" s="9"/>
      <c r="B55" s="126"/>
      <c r="C55" s="12"/>
      <c r="D55" s="133"/>
      <c r="E55" s="24"/>
      <c r="F55" s="126"/>
      <c r="G55" s="24"/>
      <c r="H55" s="154" t="str">
        <f>IF(E55="catastrofaal",VLOOKUP(G55,'NIET VERWIJDEREN'!B$2:C$6,2,0),IF(E55="groot",VLOOKUP(G55,'NIET VERWIJDEREN'!B$6:C$9,2,0),IF(E55="matig",VLOOKUP(G55,'NIET VERWIJDEREN'!B$10:C$13,2,0),IF(E55="klein",VLOOKUP(G55,'NIET VERWIJDEREN'!B$14:C$17,2,0),"&lt;automatisch&gt;"))))</f>
        <v>&lt;automatisch&gt;</v>
      </c>
      <c r="I55" s="10"/>
      <c r="J55" s="126"/>
      <c r="K55" s="11"/>
      <c r="L55" s="139"/>
      <c r="M55" s="161"/>
    </row>
    <row r="56" spans="1:13" s="18" customFormat="1">
      <c r="A56" s="9"/>
      <c r="B56" s="126"/>
      <c r="C56" s="12"/>
      <c r="D56" s="133"/>
      <c r="E56" s="24"/>
      <c r="F56" s="126"/>
      <c r="G56" s="24"/>
      <c r="H56" s="154" t="str">
        <f>IF(E56="catastrofaal",VLOOKUP(G56,'NIET VERWIJDEREN'!B$2:C$6,2,0),IF(E56="groot",VLOOKUP(G56,'NIET VERWIJDEREN'!B$6:C$9,2,0),IF(E56="matig",VLOOKUP(G56,'NIET VERWIJDEREN'!B$10:C$13,2,0),IF(E56="klein",VLOOKUP(G56,'NIET VERWIJDEREN'!B$14:C$17,2,0),"&lt;automatisch&gt;"))))</f>
        <v>&lt;automatisch&gt;</v>
      </c>
      <c r="I56" s="10"/>
      <c r="J56" s="126"/>
      <c r="K56" s="11"/>
      <c r="L56" s="139"/>
      <c r="M56" s="161"/>
    </row>
    <row r="57" spans="1:13" s="18" customFormat="1">
      <c r="A57" s="9"/>
      <c r="B57" s="126"/>
      <c r="C57" s="12"/>
      <c r="D57" s="133"/>
      <c r="E57" s="24"/>
      <c r="F57" s="126"/>
      <c r="G57" s="24"/>
      <c r="H57" s="154" t="str">
        <f>IF(E57="catastrofaal",VLOOKUP(G57,'NIET VERWIJDEREN'!B$2:C$6,2,0),IF(E57="groot",VLOOKUP(G57,'NIET VERWIJDEREN'!B$6:C$9,2,0),IF(E57="matig",VLOOKUP(G57,'NIET VERWIJDEREN'!B$10:C$13,2,0),IF(E57="klein",VLOOKUP(G57,'NIET VERWIJDEREN'!B$14:C$17,2,0),"&lt;automatisch&gt;"))))</f>
        <v>&lt;automatisch&gt;</v>
      </c>
      <c r="I57" s="10"/>
      <c r="J57" s="126"/>
      <c r="K57" s="11"/>
      <c r="L57" s="139"/>
      <c r="M57" s="161"/>
    </row>
    <row r="58" spans="1:13" s="18" customFormat="1">
      <c r="A58" s="9"/>
      <c r="B58" s="126"/>
      <c r="C58" s="12"/>
      <c r="D58" s="133"/>
      <c r="E58" s="24"/>
      <c r="F58" s="126"/>
      <c r="G58" s="24"/>
      <c r="H58" s="154" t="str">
        <f>IF(E58="catastrofaal",VLOOKUP(G58,'NIET VERWIJDEREN'!B$2:C$6,2,0),IF(E58="groot",VLOOKUP(G58,'NIET VERWIJDEREN'!B$6:C$9,2,0),IF(E58="matig",VLOOKUP(G58,'NIET VERWIJDEREN'!B$10:C$13,2,0),IF(E58="klein",VLOOKUP(G58,'NIET VERWIJDEREN'!B$14:C$17,2,0),"&lt;automatisch&gt;"))))</f>
        <v>&lt;automatisch&gt;</v>
      </c>
      <c r="I58" s="10"/>
      <c r="J58" s="126"/>
      <c r="K58" s="11"/>
      <c r="L58" s="139"/>
      <c r="M58" s="161"/>
    </row>
    <row r="59" spans="1:13" s="18" customFormat="1">
      <c r="A59" s="9"/>
      <c r="B59" s="126"/>
      <c r="C59" s="12"/>
      <c r="D59" s="133"/>
      <c r="E59" s="24"/>
      <c r="F59" s="126"/>
      <c r="G59" s="24"/>
      <c r="H59" s="154" t="str">
        <f>IF(E59="catastrofaal",VLOOKUP(G59,'NIET VERWIJDEREN'!B$2:C$6,2,0),IF(E59="groot",VLOOKUP(G59,'NIET VERWIJDEREN'!B$6:C$9,2,0),IF(E59="matig",VLOOKUP(G59,'NIET VERWIJDEREN'!B$10:C$13,2,0),IF(E59="klein",VLOOKUP(G59,'NIET VERWIJDEREN'!B$14:C$17,2,0),"&lt;automatisch&gt;"))))</f>
        <v>&lt;automatisch&gt;</v>
      </c>
      <c r="I59" s="10"/>
      <c r="J59" s="126"/>
      <c r="K59" s="11"/>
      <c r="L59" s="139"/>
      <c r="M59" s="161"/>
    </row>
    <row r="60" spans="1:13" s="18" customFormat="1">
      <c r="A60" s="9"/>
      <c r="B60" s="126"/>
      <c r="C60" s="12"/>
      <c r="D60" s="133"/>
      <c r="E60" s="24"/>
      <c r="F60" s="126"/>
      <c r="G60" s="24"/>
      <c r="H60" s="154" t="str">
        <f>IF(E60="catastrofaal",VLOOKUP(G60,'NIET VERWIJDEREN'!B$2:C$6,2,0),IF(E60="groot",VLOOKUP(G60,'NIET VERWIJDEREN'!B$6:C$9,2,0),IF(E60="matig",VLOOKUP(G60,'NIET VERWIJDEREN'!B$10:C$13,2,0),IF(E60="klein",VLOOKUP(G60,'NIET VERWIJDEREN'!B$14:C$17,2,0),"&lt;automatisch&gt;"))))</f>
        <v>&lt;automatisch&gt;</v>
      </c>
      <c r="I60" s="10"/>
      <c r="J60" s="126"/>
      <c r="K60" s="11"/>
      <c r="L60" s="139"/>
      <c r="M60" s="161"/>
    </row>
    <row r="61" spans="1:13" s="18" customFormat="1">
      <c r="A61" s="9"/>
      <c r="B61" s="126"/>
      <c r="C61" s="12"/>
      <c r="D61" s="133"/>
      <c r="E61" s="24"/>
      <c r="F61" s="126"/>
      <c r="G61" s="24"/>
      <c r="H61" s="154" t="str">
        <f>IF(E61="catastrofaal",VLOOKUP(G61,'NIET VERWIJDEREN'!B$2:C$6,2,0),IF(E61="groot",VLOOKUP(G61,'NIET VERWIJDEREN'!B$6:C$9,2,0),IF(E61="matig",VLOOKUP(G61,'NIET VERWIJDEREN'!B$10:C$13,2,0),IF(E61="klein",VLOOKUP(G61,'NIET VERWIJDEREN'!B$14:C$17,2,0),"&lt;automatisch&gt;"))))</f>
        <v>&lt;automatisch&gt;</v>
      </c>
      <c r="I61" s="10"/>
      <c r="J61" s="126"/>
      <c r="K61" s="11"/>
      <c r="L61" s="139"/>
      <c r="M61" s="161"/>
    </row>
    <row r="62" spans="1:13" s="18" customFormat="1">
      <c r="A62" s="9"/>
      <c r="B62" s="126"/>
      <c r="C62" s="12"/>
      <c r="D62" s="133"/>
      <c r="E62" s="24"/>
      <c r="F62" s="126"/>
      <c r="G62" s="24"/>
      <c r="H62" s="154" t="str">
        <f>IF(E62="catastrofaal",VLOOKUP(G62,'NIET VERWIJDEREN'!B$2:C$6,2,0),IF(E62="groot",VLOOKUP(G62,'NIET VERWIJDEREN'!B$6:C$9,2,0),IF(E62="matig",VLOOKUP(G62,'NIET VERWIJDEREN'!B$10:C$13,2,0),IF(E62="klein",VLOOKUP(G62,'NIET VERWIJDEREN'!B$14:C$17,2,0),"&lt;automatisch&gt;"))))</f>
        <v>&lt;automatisch&gt;</v>
      </c>
      <c r="I62" s="10"/>
      <c r="J62" s="126"/>
      <c r="K62" s="11"/>
      <c r="L62" s="139"/>
      <c r="M62" s="161"/>
    </row>
    <row r="63" spans="1:13" s="18" customFormat="1">
      <c r="A63" s="9"/>
      <c r="B63" s="126"/>
      <c r="C63" s="12"/>
      <c r="D63" s="133"/>
      <c r="E63" s="24"/>
      <c r="F63" s="126"/>
      <c r="G63" s="24"/>
      <c r="H63" s="154" t="str">
        <f>IF(E63="catastrofaal",VLOOKUP(G63,'NIET VERWIJDEREN'!B$2:C$6,2,0),IF(E63="groot",VLOOKUP(G63,'NIET VERWIJDEREN'!B$6:C$9,2,0),IF(E63="matig",VLOOKUP(G63,'NIET VERWIJDEREN'!B$10:C$13,2,0),IF(E63="klein",VLOOKUP(G63,'NIET VERWIJDEREN'!B$14:C$17,2,0),"&lt;automatisch&gt;"))))</f>
        <v>&lt;automatisch&gt;</v>
      </c>
      <c r="I63" s="10"/>
      <c r="J63" s="126"/>
      <c r="K63" s="11"/>
      <c r="L63" s="139"/>
      <c r="M63" s="161"/>
    </row>
    <row r="64" spans="1:13" s="18" customFormat="1">
      <c r="A64" s="9"/>
      <c r="B64" s="126"/>
      <c r="C64" s="12"/>
      <c r="D64" s="133"/>
      <c r="E64" s="24"/>
      <c r="F64" s="126"/>
      <c r="G64" s="24"/>
      <c r="H64" s="154" t="str">
        <f>IF(E64="catastrofaal",VLOOKUP(G64,'NIET VERWIJDEREN'!B$2:C$6,2,0),IF(E64="groot",VLOOKUP(G64,'NIET VERWIJDEREN'!B$6:C$9,2,0),IF(E64="matig",VLOOKUP(G64,'NIET VERWIJDEREN'!B$10:C$13,2,0),IF(E64="klein",VLOOKUP(G64,'NIET VERWIJDEREN'!B$14:C$17,2,0),"&lt;automatisch&gt;"))))</f>
        <v>&lt;automatisch&gt;</v>
      </c>
      <c r="I64" s="10"/>
      <c r="J64" s="126"/>
      <c r="K64" s="11"/>
      <c r="L64" s="139"/>
      <c r="M64" s="161"/>
    </row>
    <row r="65" spans="1:13" s="18" customFormat="1">
      <c r="A65" s="9"/>
      <c r="B65" s="126"/>
      <c r="C65" s="12"/>
      <c r="D65" s="133"/>
      <c r="E65" s="24"/>
      <c r="F65" s="126"/>
      <c r="G65" s="24"/>
      <c r="H65" s="154" t="str">
        <f>IF(E65="catastrofaal",VLOOKUP(G65,'NIET VERWIJDEREN'!B$2:C$6,2,0),IF(E65="groot",VLOOKUP(G65,'NIET VERWIJDEREN'!B$6:C$9,2,0),IF(E65="matig",VLOOKUP(G65,'NIET VERWIJDEREN'!B$10:C$13,2,0),IF(E65="klein",VLOOKUP(G65,'NIET VERWIJDEREN'!B$14:C$17,2,0),"&lt;automatisch&gt;"))))</f>
        <v>&lt;automatisch&gt;</v>
      </c>
      <c r="I65" s="10"/>
      <c r="J65" s="126"/>
      <c r="K65" s="11"/>
      <c r="L65" s="139"/>
      <c r="M65" s="161"/>
    </row>
    <row r="66" spans="1:13" s="18" customFormat="1">
      <c r="A66" s="9"/>
      <c r="B66" s="126"/>
      <c r="C66" s="12"/>
      <c r="D66" s="133"/>
      <c r="E66" s="24"/>
      <c r="F66" s="126"/>
      <c r="G66" s="24"/>
      <c r="H66" s="154" t="str">
        <f>IF(E66="catastrofaal",VLOOKUP(G66,'NIET VERWIJDEREN'!B$2:C$6,2,0),IF(E66="groot",VLOOKUP(G66,'NIET VERWIJDEREN'!B$6:C$9,2,0),IF(E66="matig",VLOOKUP(G66,'NIET VERWIJDEREN'!B$10:C$13,2,0),IF(E66="klein",VLOOKUP(G66,'NIET VERWIJDEREN'!B$14:C$17,2,0),"&lt;automatisch&gt;"))))</f>
        <v>&lt;automatisch&gt;</v>
      </c>
      <c r="I66" s="10"/>
      <c r="J66" s="126"/>
      <c r="K66" s="11"/>
      <c r="L66" s="139"/>
      <c r="M66" s="161"/>
    </row>
    <row r="67" spans="1:13" s="18" customFormat="1">
      <c r="A67" s="9"/>
      <c r="B67" s="126"/>
      <c r="C67" s="12"/>
      <c r="D67" s="133"/>
      <c r="E67" s="24"/>
      <c r="F67" s="126"/>
      <c r="G67" s="24"/>
      <c r="H67" s="154" t="str">
        <f>IF(E67="catastrofaal",VLOOKUP(G67,'NIET VERWIJDEREN'!B$2:C$6,2,0),IF(E67="groot",VLOOKUP(G67,'NIET VERWIJDEREN'!B$6:C$9,2,0),IF(E67="matig",VLOOKUP(G67,'NIET VERWIJDEREN'!B$10:C$13,2,0),IF(E67="klein",VLOOKUP(G67,'NIET VERWIJDEREN'!B$14:C$17,2,0),"&lt;automatisch&gt;"))))</f>
        <v>&lt;automatisch&gt;</v>
      </c>
      <c r="I67" s="10"/>
      <c r="J67" s="126"/>
      <c r="K67" s="11"/>
      <c r="L67" s="139"/>
      <c r="M67" s="161"/>
    </row>
    <row r="68" spans="1:13" s="18" customFormat="1">
      <c r="A68" s="9"/>
      <c r="B68" s="126"/>
      <c r="C68" s="12"/>
      <c r="D68" s="133"/>
      <c r="E68" s="24"/>
      <c r="F68" s="126"/>
      <c r="G68" s="24"/>
      <c r="H68" s="154" t="str">
        <f>IF(E68="catastrofaal",VLOOKUP(G68,'NIET VERWIJDEREN'!B$2:C$6,2,0),IF(E68="groot",VLOOKUP(G68,'NIET VERWIJDEREN'!B$6:C$9,2,0),IF(E68="matig",VLOOKUP(G68,'NIET VERWIJDEREN'!B$10:C$13,2,0),IF(E68="klein",VLOOKUP(G68,'NIET VERWIJDEREN'!B$14:C$17,2,0),"&lt;automatisch&gt;"))))</f>
        <v>&lt;automatisch&gt;</v>
      </c>
      <c r="I68" s="10"/>
      <c r="J68" s="126"/>
      <c r="K68" s="11"/>
      <c r="L68" s="139"/>
      <c r="M68" s="161"/>
    </row>
    <row r="69" spans="1:13" s="18" customFormat="1">
      <c r="A69" s="9"/>
      <c r="B69" s="126"/>
      <c r="C69" s="12"/>
      <c r="D69" s="133"/>
      <c r="E69" s="24"/>
      <c r="F69" s="126"/>
      <c r="G69" s="24"/>
      <c r="H69" s="154" t="str">
        <f>IF(E69="catastrofaal",VLOOKUP(G69,'NIET VERWIJDEREN'!B$2:C$6,2,0),IF(E69="groot",VLOOKUP(G69,'NIET VERWIJDEREN'!B$6:C$9,2,0),IF(E69="matig",VLOOKUP(G69,'NIET VERWIJDEREN'!B$10:C$13,2,0),IF(E69="klein",VLOOKUP(G69,'NIET VERWIJDEREN'!B$14:C$17,2,0),"&lt;automatisch&gt;"))))</f>
        <v>&lt;automatisch&gt;</v>
      </c>
      <c r="I69" s="10"/>
      <c r="J69" s="126"/>
      <c r="K69" s="11"/>
      <c r="L69" s="139"/>
      <c r="M69" s="161"/>
    </row>
    <row r="70" spans="1:13" s="18" customFormat="1">
      <c r="A70" s="9"/>
      <c r="B70" s="126"/>
      <c r="C70" s="12"/>
      <c r="D70" s="133"/>
      <c r="E70" s="24"/>
      <c r="F70" s="126"/>
      <c r="G70" s="24"/>
      <c r="H70" s="154" t="str">
        <f>IF(E70="catastrofaal",VLOOKUP(G70,'NIET VERWIJDEREN'!B$2:C$6,2,0),IF(E70="groot",VLOOKUP(G70,'NIET VERWIJDEREN'!B$6:C$9,2,0),IF(E70="matig",VLOOKUP(G70,'NIET VERWIJDEREN'!B$10:C$13,2,0),IF(E70="klein",VLOOKUP(G70,'NIET VERWIJDEREN'!B$14:C$17,2,0),"&lt;automatisch&gt;"))))</f>
        <v>&lt;automatisch&gt;</v>
      </c>
      <c r="I70" s="10"/>
      <c r="J70" s="126"/>
      <c r="K70" s="11"/>
      <c r="L70" s="139"/>
      <c r="M70" s="161"/>
    </row>
    <row r="71" spans="1:13" s="18" customFormat="1">
      <c r="A71" s="9"/>
      <c r="B71" s="126"/>
      <c r="C71" s="12"/>
      <c r="D71" s="133"/>
      <c r="E71" s="24"/>
      <c r="F71" s="126"/>
      <c r="G71" s="24"/>
      <c r="H71" s="154" t="str">
        <f>IF(E71="catastrofaal",VLOOKUP(G71,'NIET VERWIJDEREN'!B$2:C$6,2,0),IF(E71="groot",VLOOKUP(G71,'NIET VERWIJDEREN'!B$6:C$9,2,0),IF(E71="matig",VLOOKUP(G71,'NIET VERWIJDEREN'!B$10:C$13,2,0),IF(E71="klein",VLOOKUP(G71,'NIET VERWIJDEREN'!B$14:C$17,2,0),"&lt;automatisch&gt;"))))</f>
        <v>&lt;automatisch&gt;</v>
      </c>
      <c r="I71" s="10"/>
      <c r="J71" s="126"/>
      <c r="K71" s="11"/>
      <c r="L71" s="139"/>
      <c r="M71" s="161"/>
    </row>
    <row r="72" spans="1:13" s="18" customFormat="1">
      <c r="A72" s="9"/>
      <c r="B72" s="126"/>
      <c r="C72" s="12"/>
      <c r="D72" s="133"/>
      <c r="E72" s="24"/>
      <c r="F72" s="126"/>
      <c r="G72" s="24"/>
      <c r="H72" s="154" t="str">
        <f>IF(E72="catastrofaal",VLOOKUP(G72,'NIET VERWIJDEREN'!B$2:C$6,2,0),IF(E72="groot",VLOOKUP(G72,'NIET VERWIJDEREN'!B$6:C$9,2,0),IF(E72="matig",VLOOKUP(G72,'NIET VERWIJDEREN'!B$10:C$13,2,0),IF(E72="klein",VLOOKUP(G72,'NIET VERWIJDEREN'!B$14:C$17,2,0),"&lt;automatisch&gt;"))))</f>
        <v>&lt;automatisch&gt;</v>
      </c>
      <c r="I72" s="10"/>
      <c r="J72" s="126"/>
      <c r="K72" s="11"/>
      <c r="L72" s="139"/>
      <c r="M72" s="161"/>
    </row>
    <row r="73" spans="1:13" s="18" customFormat="1">
      <c r="A73" s="9"/>
      <c r="B73" s="126"/>
      <c r="C73" s="12"/>
      <c r="D73" s="133"/>
      <c r="E73" s="24"/>
      <c r="F73" s="126"/>
      <c r="G73" s="24"/>
      <c r="H73" s="154" t="str">
        <f>IF(E73="catastrofaal",VLOOKUP(G73,'NIET VERWIJDEREN'!B$2:C$6,2,0),IF(E73="groot",VLOOKUP(G73,'NIET VERWIJDEREN'!B$6:C$9,2,0),IF(E73="matig",VLOOKUP(G73,'NIET VERWIJDEREN'!B$10:C$13,2,0),IF(E73="klein",VLOOKUP(G73,'NIET VERWIJDEREN'!B$14:C$17,2,0),"&lt;automatisch&gt;"))))</f>
        <v>&lt;automatisch&gt;</v>
      </c>
      <c r="I73" s="10"/>
      <c r="J73" s="126"/>
      <c r="K73" s="11"/>
      <c r="L73" s="139"/>
      <c r="M73" s="161"/>
    </row>
    <row r="74" spans="1:13" s="18" customFormat="1">
      <c r="A74" s="9"/>
      <c r="B74" s="126"/>
      <c r="C74" s="12"/>
      <c r="D74" s="133"/>
      <c r="E74" s="24"/>
      <c r="F74" s="126"/>
      <c r="G74" s="24"/>
      <c r="H74" s="154" t="str">
        <f>IF(E74="catastrofaal",VLOOKUP(G74,'NIET VERWIJDEREN'!B$2:C$6,2,0),IF(E74="groot",VLOOKUP(G74,'NIET VERWIJDEREN'!B$6:C$9,2,0),IF(E74="matig",VLOOKUP(G74,'NIET VERWIJDEREN'!B$10:C$13,2,0),IF(E74="klein",VLOOKUP(G74,'NIET VERWIJDEREN'!B$14:C$17,2,0),"&lt;automatisch&gt;"))))</f>
        <v>&lt;automatisch&gt;</v>
      </c>
      <c r="I74" s="10"/>
      <c r="J74" s="126"/>
      <c r="K74" s="11"/>
      <c r="L74" s="139"/>
      <c r="M74" s="161"/>
    </row>
    <row r="75" spans="1:13" s="18" customFormat="1">
      <c r="A75" s="9"/>
      <c r="B75" s="126"/>
      <c r="C75" s="12"/>
      <c r="D75" s="133"/>
      <c r="E75" s="24"/>
      <c r="F75" s="126"/>
      <c r="G75" s="24"/>
      <c r="H75" s="154" t="str">
        <f>IF(E75="catastrofaal",VLOOKUP(G75,'NIET VERWIJDEREN'!B$2:C$6,2,0),IF(E75="groot",VLOOKUP(G75,'NIET VERWIJDEREN'!B$6:C$9,2,0),IF(E75="matig",VLOOKUP(G75,'NIET VERWIJDEREN'!B$10:C$13,2,0),IF(E75="klein",VLOOKUP(G75,'NIET VERWIJDEREN'!B$14:C$17,2,0),"&lt;automatisch&gt;"))))</f>
        <v>&lt;automatisch&gt;</v>
      </c>
      <c r="I75" s="10"/>
      <c r="J75" s="126"/>
      <c r="K75" s="11"/>
      <c r="L75" s="139"/>
      <c r="M75" s="161"/>
    </row>
    <row r="76" spans="1:13" s="18" customFormat="1">
      <c r="A76" s="9"/>
      <c r="B76" s="126"/>
      <c r="C76" s="12"/>
      <c r="D76" s="133"/>
      <c r="E76" s="24"/>
      <c r="F76" s="126"/>
      <c r="G76" s="24"/>
      <c r="H76" s="154" t="str">
        <f>IF(E76="catastrofaal",VLOOKUP(G76,'NIET VERWIJDEREN'!B$2:C$6,2,0),IF(E76="groot",VLOOKUP(G76,'NIET VERWIJDEREN'!B$6:C$9,2,0),IF(E76="matig",VLOOKUP(G76,'NIET VERWIJDEREN'!B$10:C$13,2,0),IF(E76="klein",VLOOKUP(G76,'NIET VERWIJDEREN'!B$14:C$17,2,0),"&lt;automatisch&gt;"))))</f>
        <v>&lt;automatisch&gt;</v>
      </c>
      <c r="I76" s="10"/>
      <c r="J76" s="126"/>
      <c r="K76" s="11"/>
      <c r="L76" s="139"/>
      <c r="M76" s="161"/>
    </row>
    <row r="77" spans="1:13" s="18" customFormat="1">
      <c r="A77" s="9"/>
      <c r="B77" s="126"/>
      <c r="C77" s="12"/>
      <c r="D77" s="133"/>
      <c r="E77" s="24"/>
      <c r="F77" s="126"/>
      <c r="G77" s="24"/>
      <c r="H77" s="154" t="str">
        <f>IF(E77="catastrofaal",VLOOKUP(G77,'NIET VERWIJDEREN'!B$2:C$6,2,0),IF(E77="groot",VLOOKUP(G77,'NIET VERWIJDEREN'!B$6:C$9,2,0),IF(E77="matig",VLOOKUP(G77,'NIET VERWIJDEREN'!B$10:C$13,2,0),IF(E77="klein",VLOOKUP(G77,'NIET VERWIJDEREN'!B$14:C$17,2,0),"&lt;automatisch&gt;"))))</f>
        <v>&lt;automatisch&gt;</v>
      </c>
      <c r="I77" s="10"/>
      <c r="J77" s="126"/>
      <c r="K77" s="11"/>
      <c r="L77" s="139"/>
      <c r="M77" s="161"/>
    </row>
    <row r="78" spans="1:13" s="18" customFormat="1">
      <c r="A78" s="9"/>
      <c r="B78" s="126"/>
      <c r="C78" s="12"/>
      <c r="D78" s="133"/>
      <c r="E78" s="24"/>
      <c r="F78" s="126"/>
      <c r="G78" s="24"/>
      <c r="H78" s="154" t="str">
        <f>IF(E78="catastrofaal",VLOOKUP(G78,'NIET VERWIJDEREN'!B$2:C$6,2,0),IF(E78="groot",VLOOKUP(G78,'NIET VERWIJDEREN'!B$6:C$9,2,0),IF(E78="matig",VLOOKUP(G78,'NIET VERWIJDEREN'!B$10:C$13,2,0),IF(E78="klein",VLOOKUP(G78,'NIET VERWIJDEREN'!B$14:C$17,2,0),"&lt;automatisch&gt;"))))</f>
        <v>&lt;automatisch&gt;</v>
      </c>
      <c r="I78" s="10"/>
      <c r="J78" s="126"/>
      <c r="K78" s="11"/>
      <c r="L78" s="139"/>
      <c r="M78" s="161"/>
    </row>
    <row r="79" spans="1:13" s="18" customFormat="1">
      <c r="A79" s="9"/>
      <c r="B79" s="126"/>
      <c r="C79" s="12"/>
      <c r="D79" s="133"/>
      <c r="E79" s="24"/>
      <c r="F79" s="126"/>
      <c r="G79" s="24"/>
      <c r="H79" s="154" t="str">
        <f>IF(E79="catastrofaal",VLOOKUP(G79,'NIET VERWIJDEREN'!B$2:C$6,2,0),IF(E79="groot",VLOOKUP(G79,'NIET VERWIJDEREN'!B$6:C$9,2,0),IF(E79="matig",VLOOKUP(G79,'NIET VERWIJDEREN'!B$10:C$13,2,0),IF(E79="klein",VLOOKUP(G79,'NIET VERWIJDEREN'!B$14:C$17,2,0),"&lt;automatisch&gt;"))))</f>
        <v>&lt;automatisch&gt;</v>
      </c>
      <c r="I79" s="10"/>
      <c r="J79" s="126"/>
      <c r="K79" s="11"/>
      <c r="L79" s="139"/>
      <c r="M79" s="161"/>
    </row>
    <row r="80" spans="1:13" s="18" customFormat="1">
      <c r="A80" s="9"/>
      <c r="B80" s="126"/>
      <c r="C80" s="12"/>
      <c r="D80" s="133"/>
      <c r="E80" s="24"/>
      <c r="F80" s="126"/>
      <c r="G80" s="24"/>
      <c r="H80" s="154" t="str">
        <f>IF(E80="catastrofaal",VLOOKUP(G80,'NIET VERWIJDEREN'!B$2:C$6,2,0),IF(E80="groot",VLOOKUP(G80,'NIET VERWIJDEREN'!B$6:C$9,2,0),IF(E80="matig",VLOOKUP(G80,'NIET VERWIJDEREN'!B$10:C$13,2,0),IF(E80="klein",VLOOKUP(G80,'NIET VERWIJDEREN'!B$14:C$17,2,0),"&lt;automatisch&gt;"))))</f>
        <v>&lt;automatisch&gt;</v>
      </c>
      <c r="I80" s="10"/>
      <c r="J80" s="126"/>
      <c r="K80" s="11"/>
      <c r="L80" s="139"/>
      <c r="M80" s="161"/>
    </row>
    <row r="81" spans="1:13" s="18" customFormat="1">
      <c r="A81" s="9"/>
      <c r="B81" s="126"/>
      <c r="C81" s="12"/>
      <c r="D81" s="133"/>
      <c r="E81" s="24"/>
      <c r="F81" s="126"/>
      <c r="G81" s="24"/>
      <c r="H81" s="154" t="str">
        <f>IF(E81="catastrofaal",VLOOKUP(G81,'NIET VERWIJDEREN'!B$2:C$6,2,0),IF(E81="groot",VLOOKUP(G81,'NIET VERWIJDEREN'!B$6:C$9,2,0),IF(E81="matig",VLOOKUP(G81,'NIET VERWIJDEREN'!B$10:C$13,2,0),IF(E81="klein",VLOOKUP(G81,'NIET VERWIJDEREN'!B$14:C$17,2,0),"&lt;automatisch&gt;"))))</f>
        <v>&lt;automatisch&gt;</v>
      </c>
      <c r="I81" s="10"/>
      <c r="J81" s="126"/>
      <c r="K81" s="11"/>
      <c r="L81" s="139"/>
      <c r="M81" s="161"/>
    </row>
    <row r="82" spans="1:13" s="18" customFormat="1">
      <c r="A82" s="9"/>
      <c r="B82" s="126"/>
      <c r="C82" s="12"/>
      <c r="D82" s="133"/>
      <c r="E82" s="24"/>
      <c r="F82" s="126"/>
      <c r="G82" s="24"/>
      <c r="H82" s="154" t="str">
        <f>IF(E82="catastrofaal",VLOOKUP(G82,'NIET VERWIJDEREN'!B$2:C$6,2,0),IF(E82="groot",VLOOKUP(G82,'NIET VERWIJDEREN'!B$6:C$9,2,0),IF(E82="matig",VLOOKUP(G82,'NIET VERWIJDEREN'!B$10:C$13,2,0),IF(E82="klein",VLOOKUP(G82,'NIET VERWIJDEREN'!B$14:C$17,2,0),"&lt;automatisch&gt;"))))</f>
        <v>&lt;automatisch&gt;</v>
      </c>
      <c r="I82" s="10"/>
      <c r="J82" s="126"/>
      <c r="K82" s="11"/>
      <c r="L82" s="139"/>
      <c r="M82" s="161"/>
    </row>
    <row r="83" spans="1:13" s="18" customFormat="1">
      <c r="A83" s="9"/>
      <c r="B83" s="126"/>
      <c r="C83" s="12"/>
      <c r="D83" s="133"/>
      <c r="E83" s="24"/>
      <c r="F83" s="126"/>
      <c r="G83" s="24"/>
      <c r="H83" s="154" t="str">
        <f>IF(E83="catastrofaal",VLOOKUP(G83,'NIET VERWIJDEREN'!B$2:C$6,2,0),IF(E83="groot",VLOOKUP(G83,'NIET VERWIJDEREN'!B$6:C$9,2,0),IF(E83="matig",VLOOKUP(G83,'NIET VERWIJDEREN'!B$10:C$13,2,0),IF(E83="klein",VLOOKUP(G83,'NIET VERWIJDEREN'!B$14:C$17,2,0),"&lt;automatisch&gt;"))))</f>
        <v>&lt;automatisch&gt;</v>
      </c>
      <c r="I83" s="10"/>
      <c r="J83" s="126"/>
      <c r="K83" s="11"/>
      <c r="L83" s="139"/>
      <c r="M83" s="161"/>
    </row>
    <row r="84" spans="1:13" s="18" customFormat="1">
      <c r="A84" s="9"/>
      <c r="B84" s="126"/>
      <c r="C84" s="12"/>
      <c r="D84" s="133"/>
      <c r="E84" s="24"/>
      <c r="F84" s="126"/>
      <c r="G84" s="24"/>
      <c r="H84" s="154" t="str">
        <f>IF(E84="catastrofaal",VLOOKUP(G84,'NIET VERWIJDEREN'!B$2:C$6,2,0),IF(E84="groot",VLOOKUP(G84,'NIET VERWIJDEREN'!B$6:C$9,2,0),IF(E84="matig",VLOOKUP(G84,'NIET VERWIJDEREN'!B$10:C$13,2,0),IF(E84="klein",VLOOKUP(G84,'NIET VERWIJDEREN'!B$14:C$17,2,0),"&lt;automatisch&gt;"))))</f>
        <v>&lt;automatisch&gt;</v>
      </c>
      <c r="I84" s="10"/>
      <c r="J84" s="126"/>
      <c r="K84" s="11"/>
      <c r="L84" s="139"/>
      <c r="M84" s="161"/>
    </row>
    <row r="85" spans="1:13" s="18" customFormat="1">
      <c r="A85" s="9"/>
      <c r="B85" s="126"/>
      <c r="C85" s="12"/>
      <c r="D85" s="133"/>
      <c r="E85" s="24"/>
      <c r="F85" s="126"/>
      <c r="G85" s="24"/>
      <c r="H85" s="154" t="str">
        <f>IF(E85="catastrofaal",VLOOKUP(G85,'NIET VERWIJDEREN'!B$2:C$6,2,0),IF(E85="groot",VLOOKUP(G85,'NIET VERWIJDEREN'!B$6:C$9,2,0),IF(E85="matig",VLOOKUP(G85,'NIET VERWIJDEREN'!B$10:C$13,2,0),IF(E85="klein",VLOOKUP(G85,'NIET VERWIJDEREN'!B$14:C$17,2,0),"&lt;automatisch&gt;"))))</f>
        <v>&lt;automatisch&gt;</v>
      </c>
      <c r="I85" s="10"/>
      <c r="J85" s="126"/>
      <c r="K85" s="11"/>
      <c r="L85" s="139"/>
      <c r="M85" s="161"/>
    </row>
    <row r="86" spans="1:13" s="18" customFormat="1">
      <c r="A86" s="9"/>
      <c r="B86" s="126"/>
      <c r="C86" s="12"/>
      <c r="D86" s="133"/>
      <c r="E86" s="24"/>
      <c r="F86" s="126"/>
      <c r="G86" s="24"/>
      <c r="H86" s="154" t="str">
        <f>IF(E86="catastrofaal",VLOOKUP(G86,'NIET VERWIJDEREN'!B$2:C$6,2,0),IF(E86="groot",VLOOKUP(G86,'NIET VERWIJDEREN'!B$6:C$9,2,0),IF(E86="matig",VLOOKUP(G86,'NIET VERWIJDEREN'!B$10:C$13,2,0),IF(E86="klein",VLOOKUP(G86,'NIET VERWIJDEREN'!B$14:C$17,2,0),"&lt;automatisch&gt;"))))</f>
        <v>&lt;automatisch&gt;</v>
      </c>
      <c r="I86" s="10"/>
      <c r="J86" s="126"/>
      <c r="K86" s="11"/>
      <c r="L86" s="139"/>
      <c r="M86" s="161"/>
    </row>
    <row r="87" spans="1:13" s="18" customFormat="1">
      <c r="A87" s="9"/>
      <c r="B87" s="126"/>
      <c r="C87" s="12"/>
      <c r="D87" s="133"/>
      <c r="E87" s="24"/>
      <c r="F87" s="126"/>
      <c r="G87" s="24"/>
      <c r="H87" s="154" t="str">
        <f>IF(E87="catastrofaal",VLOOKUP(G87,'NIET VERWIJDEREN'!B$2:C$6,2,0),IF(E87="groot",VLOOKUP(G87,'NIET VERWIJDEREN'!B$6:C$9,2,0),IF(E87="matig",VLOOKUP(G87,'NIET VERWIJDEREN'!B$10:C$13,2,0),IF(E87="klein",VLOOKUP(G87,'NIET VERWIJDEREN'!B$14:C$17,2,0),"&lt;automatisch&gt;"))))</f>
        <v>&lt;automatisch&gt;</v>
      </c>
      <c r="I87" s="10"/>
      <c r="J87" s="126"/>
      <c r="K87" s="11"/>
      <c r="L87" s="139"/>
      <c r="M87" s="161"/>
    </row>
    <row r="88" spans="1:13" s="18" customFormat="1">
      <c r="A88" s="9"/>
      <c r="B88" s="126"/>
      <c r="C88" s="12"/>
      <c r="D88" s="133"/>
      <c r="E88" s="24"/>
      <c r="F88" s="126"/>
      <c r="G88" s="24"/>
      <c r="H88" s="154" t="str">
        <f>IF(E88="catastrofaal",VLOOKUP(G88,'NIET VERWIJDEREN'!B$2:C$6,2,0),IF(E88="groot",VLOOKUP(G88,'NIET VERWIJDEREN'!B$6:C$9,2,0),IF(E88="matig",VLOOKUP(G88,'NIET VERWIJDEREN'!B$10:C$13,2,0),IF(E88="klein",VLOOKUP(G88,'NIET VERWIJDEREN'!B$14:C$17,2,0),"&lt;automatisch&gt;"))))</f>
        <v>&lt;automatisch&gt;</v>
      </c>
      <c r="I88" s="10"/>
      <c r="J88" s="126"/>
      <c r="K88" s="11"/>
      <c r="L88" s="139"/>
      <c r="M88" s="161"/>
    </row>
    <row r="89" spans="1:13" s="18" customFormat="1">
      <c r="A89" s="9"/>
      <c r="B89" s="126"/>
      <c r="C89" s="12"/>
      <c r="D89" s="133"/>
      <c r="E89" s="24"/>
      <c r="F89" s="126"/>
      <c r="G89" s="24"/>
      <c r="H89" s="154" t="str">
        <f>IF(E89="catastrofaal",VLOOKUP(G89,'NIET VERWIJDEREN'!B$2:C$6,2,0),IF(E89="groot",VLOOKUP(G89,'NIET VERWIJDEREN'!B$6:C$9,2,0),IF(E89="matig",VLOOKUP(G89,'NIET VERWIJDEREN'!B$10:C$13,2,0),IF(E89="klein",VLOOKUP(G89,'NIET VERWIJDEREN'!B$14:C$17,2,0),"&lt;automatisch&gt;"))))</f>
        <v>&lt;automatisch&gt;</v>
      </c>
      <c r="I89" s="10"/>
      <c r="J89" s="126"/>
      <c r="K89" s="11"/>
      <c r="L89" s="139"/>
      <c r="M89" s="161"/>
    </row>
    <row r="90" spans="1:13" s="18" customFormat="1">
      <c r="A90" s="9"/>
      <c r="B90" s="126"/>
      <c r="C90" s="12"/>
      <c r="D90" s="133"/>
      <c r="E90" s="24"/>
      <c r="F90" s="126"/>
      <c r="G90" s="24"/>
      <c r="H90" s="154" t="str">
        <f>IF(E90="catastrofaal",VLOOKUP(G90,'NIET VERWIJDEREN'!B$2:C$6,2,0),IF(E90="groot",VLOOKUP(G90,'NIET VERWIJDEREN'!B$6:C$9,2,0),IF(E90="matig",VLOOKUP(G90,'NIET VERWIJDEREN'!B$10:C$13,2,0),IF(E90="klein",VLOOKUP(G90,'NIET VERWIJDEREN'!B$14:C$17,2,0),"&lt;automatisch&gt;"))))</f>
        <v>&lt;automatisch&gt;</v>
      </c>
      <c r="I90" s="10"/>
      <c r="J90" s="126"/>
      <c r="K90" s="11"/>
      <c r="L90" s="139"/>
      <c r="M90" s="161"/>
    </row>
    <row r="91" spans="1:13" s="18" customFormat="1">
      <c r="A91" s="9"/>
      <c r="B91" s="126"/>
      <c r="C91" s="12"/>
      <c r="D91" s="133"/>
      <c r="E91" s="24"/>
      <c r="F91" s="126"/>
      <c r="G91" s="24"/>
      <c r="H91" s="154" t="str">
        <f>IF(E91="catastrofaal",VLOOKUP(G91,'NIET VERWIJDEREN'!B$2:C$6,2,0),IF(E91="groot",VLOOKUP(G91,'NIET VERWIJDEREN'!B$6:C$9,2,0),IF(E91="matig",VLOOKUP(G91,'NIET VERWIJDEREN'!B$10:C$13,2,0),IF(E91="klein",VLOOKUP(G91,'NIET VERWIJDEREN'!B$14:C$17,2,0),"&lt;automatisch&gt;"))))</f>
        <v>&lt;automatisch&gt;</v>
      </c>
      <c r="I91" s="10"/>
      <c r="J91" s="126"/>
      <c r="K91" s="11"/>
      <c r="L91" s="139"/>
      <c r="M91" s="161"/>
    </row>
    <row r="92" spans="1:13" s="18" customFormat="1">
      <c r="A92" s="9"/>
      <c r="B92" s="126"/>
      <c r="C92" s="12"/>
      <c r="D92" s="133"/>
      <c r="E92" s="24"/>
      <c r="F92" s="126"/>
      <c r="G92" s="24"/>
      <c r="H92" s="154" t="str">
        <f>IF(E92="catastrofaal",VLOOKUP(G92,'NIET VERWIJDEREN'!B$2:C$6,2,0),IF(E92="groot",VLOOKUP(G92,'NIET VERWIJDEREN'!B$6:C$9,2,0),IF(E92="matig",VLOOKUP(G92,'NIET VERWIJDEREN'!B$10:C$13,2,0),IF(E92="klein",VLOOKUP(G92,'NIET VERWIJDEREN'!B$14:C$17,2,0),"&lt;automatisch&gt;"))))</f>
        <v>&lt;automatisch&gt;</v>
      </c>
      <c r="I92" s="10"/>
      <c r="J92" s="126"/>
      <c r="K92" s="11"/>
      <c r="L92" s="139"/>
      <c r="M92" s="161"/>
    </row>
    <row r="93" spans="1:13" s="18" customFormat="1">
      <c r="A93" s="9"/>
      <c r="B93" s="126"/>
      <c r="C93" s="12"/>
      <c r="D93" s="133"/>
      <c r="E93" s="24"/>
      <c r="F93" s="126"/>
      <c r="G93" s="24"/>
      <c r="H93" s="154" t="str">
        <f>IF(E93="catastrofaal",VLOOKUP(G93,'NIET VERWIJDEREN'!B$2:C$6,2,0),IF(E93="groot",VLOOKUP(G93,'NIET VERWIJDEREN'!B$6:C$9,2,0),IF(E93="matig",VLOOKUP(G93,'NIET VERWIJDEREN'!B$10:C$13,2,0),IF(E93="klein",VLOOKUP(G93,'NIET VERWIJDEREN'!B$14:C$17,2,0),"&lt;automatisch&gt;"))))</f>
        <v>&lt;automatisch&gt;</v>
      </c>
      <c r="I93" s="10"/>
      <c r="J93" s="126"/>
      <c r="K93" s="11"/>
      <c r="L93" s="139"/>
      <c r="M93" s="161"/>
    </row>
    <row r="94" spans="1:13" s="18" customFormat="1">
      <c r="A94" s="9"/>
      <c r="B94" s="126"/>
      <c r="C94" s="12"/>
      <c r="D94" s="133"/>
      <c r="E94" s="24"/>
      <c r="F94" s="126"/>
      <c r="G94" s="24"/>
      <c r="H94" s="154" t="str">
        <f>IF(E94="catastrofaal",VLOOKUP(G94,'NIET VERWIJDEREN'!B$2:C$6,2,0),IF(E94="groot",VLOOKUP(G94,'NIET VERWIJDEREN'!B$6:C$9,2,0),IF(E94="matig",VLOOKUP(G94,'NIET VERWIJDEREN'!B$10:C$13,2,0),IF(E94="klein",VLOOKUP(G94,'NIET VERWIJDEREN'!B$14:C$17,2,0),"&lt;automatisch&gt;"))))</f>
        <v>&lt;automatisch&gt;</v>
      </c>
      <c r="I94" s="10"/>
      <c r="J94" s="126"/>
      <c r="K94" s="11"/>
      <c r="L94" s="139"/>
      <c r="M94" s="161"/>
    </row>
    <row r="95" spans="1:13" s="18" customFormat="1">
      <c r="A95" s="9"/>
      <c r="B95" s="126"/>
      <c r="C95" s="12"/>
      <c r="D95" s="133"/>
      <c r="E95" s="24"/>
      <c r="F95" s="126"/>
      <c r="G95" s="24"/>
      <c r="H95" s="154" t="str">
        <f>IF(E95="catastrofaal",VLOOKUP(G95,'NIET VERWIJDEREN'!B$2:C$6,2,0),IF(E95="groot",VLOOKUP(G95,'NIET VERWIJDEREN'!B$6:C$9,2,0),IF(E95="matig",VLOOKUP(G95,'NIET VERWIJDEREN'!B$10:C$13,2,0),IF(E95="klein",VLOOKUP(G95,'NIET VERWIJDEREN'!B$14:C$17,2,0),"&lt;automatisch&gt;"))))</f>
        <v>&lt;automatisch&gt;</v>
      </c>
      <c r="I95" s="10"/>
      <c r="J95" s="126"/>
      <c r="K95" s="11"/>
      <c r="L95" s="139"/>
      <c r="M95" s="161"/>
    </row>
    <row r="96" spans="1:13" s="18" customFormat="1">
      <c r="A96" s="9"/>
      <c r="B96" s="126"/>
      <c r="C96" s="12"/>
      <c r="D96" s="133"/>
      <c r="E96" s="24"/>
      <c r="F96" s="126"/>
      <c r="G96" s="24"/>
      <c r="H96" s="154" t="str">
        <f>IF(E96="catastrofaal",VLOOKUP(G96,'NIET VERWIJDEREN'!B$2:C$6,2,0),IF(E96="groot",VLOOKUP(G96,'NIET VERWIJDEREN'!B$6:C$9,2,0),IF(E96="matig",VLOOKUP(G96,'NIET VERWIJDEREN'!B$10:C$13,2,0),IF(E96="klein",VLOOKUP(G96,'NIET VERWIJDEREN'!B$14:C$17,2,0),"&lt;automatisch&gt;"))))</f>
        <v>&lt;automatisch&gt;</v>
      </c>
      <c r="I96" s="10"/>
      <c r="J96" s="126"/>
      <c r="K96" s="11"/>
      <c r="L96" s="139"/>
      <c r="M96" s="161"/>
    </row>
    <row r="97" spans="1:13" s="18" customFormat="1">
      <c r="A97" s="9"/>
      <c r="B97" s="126"/>
      <c r="C97" s="12"/>
      <c r="D97" s="133"/>
      <c r="E97" s="24"/>
      <c r="F97" s="126"/>
      <c r="G97" s="24"/>
      <c r="H97" s="154" t="str">
        <f>IF(E97="catastrofaal",VLOOKUP(G97,'NIET VERWIJDEREN'!B$2:C$6,2,0),IF(E97="groot",VLOOKUP(G97,'NIET VERWIJDEREN'!B$6:C$9,2,0),IF(E97="matig",VLOOKUP(G97,'NIET VERWIJDEREN'!B$10:C$13,2,0),IF(E97="klein",VLOOKUP(G97,'NIET VERWIJDEREN'!B$14:C$17,2,0),"&lt;automatisch&gt;"))))</f>
        <v>&lt;automatisch&gt;</v>
      </c>
      <c r="I97" s="10"/>
      <c r="J97" s="126"/>
      <c r="K97" s="11"/>
      <c r="L97" s="139"/>
      <c r="M97" s="161"/>
    </row>
    <row r="98" spans="1:13" s="18" customFormat="1">
      <c r="A98" s="9"/>
      <c r="B98" s="126"/>
      <c r="C98" s="12"/>
      <c r="D98" s="133"/>
      <c r="E98" s="24"/>
      <c r="F98" s="126"/>
      <c r="G98" s="24"/>
      <c r="H98" s="154" t="str">
        <f>IF(E98="catastrofaal",VLOOKUP(G98,'NIET VERWIJDEREN'!B$2:C$6,2,0),IF(E98="groot",VLOOKUP(G98,'NIET VERWIJDEREN'!B$6:C$9,2,0),IF(E98="matig",VLOOKUP(G98,'NIET VERWIJDEREN'!B$10:C$13,2,0),IF(E98="klein",VLOOKUP(G98,'NIET VERWIJDEREN'!B$14:C$17,2,0),"&lt;automatisch&gt;"))))</f>
        <v>&lt;automatisch&gt;</v>
      </c>
      <c r="I98" s="10"/>
      <c r="J98" s="126"/>
      <c r="K98" s="11"/>
      <c r="L98" s="139"/>
      <c r="M98" s="161"/>
    </row>
    <row r="99" spans="1:13" s="18" customFormat="1">
      <c r="A99" s="9"/>
      <c r="B99" s="126"/>
      <c r="C99" s="12"/>
      <c r="D99" s="133"/>
      <c r="E99" s="24"/>
      <c r="F99" s="126"/>
      <c r="G99" s="24"/>
      <c r="H99" s="154" t="str">
        <f>IF(E99="catastrofaal",VLOOKUP(G99,'NIET VERWIJDEREN'!B$2:C$6,2,0),IF(E99="groot",VLOOKUP(G99,'NIET VERWIJDEREN'!B$6:C$9,2,0),IF(E99="matig",VLOOKUP(G99,'NIET VERWIJDEREN'!B$10:C$13,2,0),IF(E99="klein",VLOOKUP(G99,'NIET VERWIJDEREN'!B$14:C$17,2,0),"&lt;automatisch&gt;"))))</f>
        <v>&lt;automatisch&gt;</v>
      </c>
      <c r="I99" s="10"/>
      <c r="J99" s="126"/>
      <c r="K99" s="11"/>
      <c r="L99" s="139"/>
      <c r="M99" s="161"/>
    </row>
    <row r="100" spans="1:13" s="18" customFormat="1">
      <c r="A100" s="9"/>
      <c r="B100" s="126"/>
      <c r="C100" s="12"/>
      <c r="D100" s="133"/>
      <c r="E100" s="24"/>
      <c r="F100" s="126"/>
      <c r="G100" s="24"/>
      <c r="H100" s="154" t="str">
        <f>IF(E100="catastrofaal",VLOOKUP(G100,'NIET VERWIJDEREN'!B$2:C$6,2,0),IF(E100="groot",VLOOKUP(G100,'NIET VERWIJDEREN'!B$6:C$9,2,0),IF(E100="matig",VLOOKUP(G100,'NIET VERWIJDEREN'!B$10:C$13,2,0),IF(E100="klein",VLOOKUP(G100,'NIET VERWIJDEREN'!B$14:C$17,2,0),"&lt;automatisch&gt;"))))</f>
        <v>&lt;automatisch&gt;</v>
      </c>
      <c r="I100" s="10"/>
      <c r="J100" s="126"/>
      <c r="K100" s="11"/>
      <c r="L100" s="139"/>
      <c r="M100" s="161"/>
    </row>
    <row r="101" spans="1:13" s="18" customFormat="1">
      <c r="A101" s="9"/>
      <c r="B101" s="126"/>
      <c r="C101" s="12"/>
      <c r="D101" s="133"/>
      <c r="E101" s="24"/>
      <c r="F101" s="126"/>
      <c r="G101" s="24"/>
      <c r="H101" s="154" t="str">
        <f>IF(E101="catastrofaal",VLOOKUP(G101,'NIET VERWIJDEREN'!B$2:C$6,2,0),IF(E101="groot",VLOOKUP(G101,'NIET VERWIJDEREN'!B$6:C$9,2,0),IF(E101="matig",VLOOKUP(G101,'NIET VERWIJDEREN'!B$10:C$13,2,0),IF(E101="klein",VLOOKUP(G101,'NIET VERWIJDEREN'!B$14:C$17,2,0),"&lt;automatisch&gt;"))))</f>
        <v>&lt;automatisch&gt;</v>
      </c>
      <c r="I101" s="10"/>
      <c r="J101" s="126"/>
      <c r="K101" s="11"/>
      <c r="L101" s="139"/>
      <c r="M101" s="161"/>
    </row>
    <row r="102" spans="1:13" s="18" customFormat="1">
      <c r="A102" s="9"/>
      <c r="B102" s="126"/>
      <c r="C102" s="12"/>
      <c r="D102" s="133"/>
      <c r="E102" s="24"/>
      <c r="F102" s="126"/>
      <c r="G102" s="24"/>
      <c r="H102" s="154" t="str">
        <f>IF(E102="catastrofaal",VLOOKUP(G102,'NIET VERWIJDEREN'!B$2:C$6,2,0),IF(E102="groot",VLOOKUP(G102,'NIET VERWIJDEREN'!B$6:C$9,2,0),IF(E102="matig",VLOOKUP(G102,'NIET VERWIJDEREN'!B$10:C$13,2,0),IF(E102="klein",VLOOKUP(G102,'NIET VERWIJDEREN'!B$14:C$17,2,0),"&lt;automatisch&gt;"))))</f>
        <v>&lt;automatisch&gt;</v>
      </c>
      <c r="I102" s="10"/>
      <c r="J102" s="126"/>
      <c r="K102" s="11"/>
      <c r="L102" s="139"/>
      <c r="M102" s="161"/>
    </row>
    <row r="103" spans="1:13" s="18" customFormat="1">
      <c r="A103" s="9"/>
      <c r="B103" s="126"/>
      <c r="C103" s="12"/>
      <c r="D103" s="133"/>
      <c r="E103" s="24"/>
      <c r="F103" s="126"/>
      <c r="G103" s="24"/>
      <c r="H103" s="154" t="str">
        <f>IF(E103="catastrofaal",VLOOKUP(G103,'NIET VERWIJDEREN'!B$2:C$6,2,0),IF(E103="groot",VLOOKUP(G103,'NIET VERWIJDEREN'!B$6:C$9,2,0),IF(E103="matig",VLOOKUP(G103,'NIET VERWIJDEREN'!B$10:C$13,2,0),IF(E103="klein",VLOOKUP(G103,'NIET VERWIJDEREN'!B$14:C$17,2,0),"&lt;automatisch&gt;"))))</f>
        <v>&lt;automatisch&gt;</v>
      </c>
      <c r="I103" s="10"/>
      <c r="J103" s="126"/>
      <c r="K103" s="11"/>
      <c r="L103" s="139"/>
      <c r="M103" s="161"/>
    </row>
    <row r="104" spans="1:13" s="18" customFormat="1">
      <c r="A104" s="9"/>
      <c r="B104" s="126"/>
      <c r="C104" s="12"/>
      <c r="D104" s="133"/>
      <c r="E104" s="24"/>
      <c r="F104" s="126"/>
      <c r="G104" s="24"/>
      <c r="H104" s="154" t="str">
        <f>IF(E104="catastrofaal",VLOOKUP(G104,'NIET VERWIJDEREN'!B$2:C$6,2,0),IF(E104="groot",VLOOKUP(G104,'NIET VERWIJDEREN'!B$6:C$9,2,0),IF(E104="matig",VLOOKUP(G104,'NIET VERWIJDEREN'!B$10:C$13,2,0),IF(E104="klein",VLOOKUP(G104,'NIET VERWIJDEREN'!B$14:C$17,2,0),"&lt;automatisch&gt;"))))</f>
        <v>&lt;automatisch&gt;</v>
      </c>
      <c r="I104" s="10"/>
      <c r="J104" s="126"/>
      <c r="K104" s="11"/>
      <c r="L104" s="139"/>
      <c r="M104" s="161"/>
    </row>
    <row r="105" spans="1:13" s="18" customFormat="1">
      <c r="A105" s="9"/>
      <c r="B105" s="126"/>
      <c r="C105" s="12"/>
      <c r="D105" s="133"/>
      <c r="E105" s="24"/>
      <c r="F105" s="126"/>
      <c r="G105" s="24"/>
      <c r="H105" s="154" t="str">
        <f>IF(E105="catastrofaal",VLOOKUP(G105,'NIET VERWIJDEREN'!B$2:C$6,2,0),IF(E105="groot",VLOOKUP(G105,'NIET VERWIJDEREN'!B$6:C$9,2,0),IF(E105="matig",VLOOKUP(G105,'NIET VERWIJDEREN'!B$10:C$13,2,0),IF(E105="klein",VLOOKUP(G105,'NIET VERWIJDEREN'!B$14:C$17,2,0),"&lt;automatisch&gt;"))))</f>
        <v>&lt;automatisch&gt;</v>
      </c>
      <c r="I105" s="10"/>
      <c r="J105" s="126"/>
      <c r="K105" s="11"/>
      <c r="L105" s="139"/>
      <c r="M105" s="161"/>
    </row>
    <row r="106" spans="1:13" s="18" customFormat="1">
      <c r="A106" s="9"/>
      <c r="B106" s="126"/>
      <c r="C106" s="12"/>
      <c r="D106" s="133"/>
      <c r="E106" s="24"/>
      <c r="F106" s="126"/>
      <c r="G106" s="24"/>
      <c r="H106" s="154" t="str">
        <f>IF(E106="catastrofaal",VLOOKUP(G106,'NIET VERWIJDEREN'!B$2:C$6,2,0),IF(E106="groot",VLOOKUP(G106,'NIET VERWIJDEREN'!B$6:C$9,2,0),IF(E106="matig",VLOOKUP(G106,'NIET VERWIJDEREN'!B$10:C$13,2,0),IF(E106="klein",VLOOKUP(G106,'NIET VERWIJDEREN'!B$14:C$17,2,0),"&lt;automatisch&gt;"))))</f>
        <v>&lt;automatisch&gt;</v>
      </c>
      <c r="I106" s="10"/>
      <c r="J106" s="126"/>
      <c r="K106" s="11"/>
      <c r="L106" s="139"/>
      <c r="M106" s="161"/>
    </row>
    <row r="107" spans="1:13" s="18" customFormat="1">
      <c r="A107" s="9"/>
      <c r="B107" s="126"/>
      <c r="C107" s="12"/>
      <c r="D107" s="133"/>
      <c r="E107" s="24"/>
      <c r="F107" s="126"/>
      <c r="G107" s="24"/>
      <c r="H107" s="154" t="str">
        <f>IF(E107="catastrofaal",VLOOKUP(G107,'NIET VERWIJDEREN'!B$2:C$6,2,0),IF(E107="groot",VLOOKUP(G107,'NIET VERWIJDEREN'!B$6:C$9,2,0),IF(E107="matig",VLOOKUP(G107,'NIET VERWIJDEREN'!B$10:C$13,2,0),IF(E107="klein",VLOOKUP(G107,'NIET VERWIJDEREN'!B$14:C$17,2,0),"&lt;automatisch&gt;"))))</f>
        <v>&lt;automatisch&gt;</v>
      </c>
      <c r="I107" s="10"/>
      <c r="J107" s="126"/>
      <c r="K107" s="11"/>
      <c r="L107" s="139"/>
      <c r="M107" s="161"/>
    </row>
    <row r="108" spans="1:13" s="18" customFormat="1">
      <c r="A108" s="9"/>
      <c r="B108" s="126"/>
      <c r="C108" s="12"/>
      <c r="D108" s="133"/>
      <c r="E108" s="24"/>
      <c r="F108" s="126"/>
      <c r="G108" s="24"/>
      <c r="H108" s="154" t="str">
        <f>IF(E108="catastrofaal",VLOOKUP(G108,'NIET VERWIJDEREN'!B$2:C$6,2,0),IF(E108="groot",VLOOKUP(G108,'NIET VERWIJDEREN'!B$6:C$9,2,0),IF(E108="matig",VLOOKUP(G108,'NIET VERWIJDEREN'!B$10:C$13,2,0),IF(E108="klein",VLOOKUP(G108,'NIET VERWIJDEREN'!B$14:C$17,2,0),"&lt;automatisch&gt;"))))</f>
        <v>&lt;automatisch&gt;</v>
      </c>
      <c r="I108" s="10"/>
      <c r="J108" s="126"/>
      <c r="K108" s="11"/>
      <c r="L108" s="139"/>
      <c r="M108" s="161"/>
    </row>
    <row r="109" spans="1:13" s="18" customFormat="1">
      <c r="A109" s="9"/>
      <c r="B109" s="126"/>
      <c r="C109" s="12"/>
      <c r="D109" s="133"/>
      <c r="E109" s="24"/>
      <c r="F109" s="126"/>
      <c r="G109" s="24"/>
      <c r="H109" s="154" t="str">
        <f>IF(E109="catastrofaal",VLOOKUP(G109,'NIET VERWIJDEREN'!B$2:C$6,2,0),IF(E109="groot",VLOOKUP(G109,'NIET VERWIJDEREN'!B$6:C$9,2,0),IF(E109="matig",VLOOKUP(G109,'NIET VERWIJDEREN'!B$10:C$13,2,0),IF(E109="klein",VLOOKUP(G109,'NIET VERWIJDEREN'!B$14:C$17,2,0),"&lt;automatisch&gt;"))))</f>
        <v>&lt;automatisch&gt;</v>
      </c>
      <c r="I109" s="10"/>
      <c r="J109" s="126"/>
      <c r="K109" s="11"/>
      <c r="L109" s="139"/>
      <c r="M109" s="161"/>
    </row>
    <row r="110" spans="1:13" s="18" customFormat="1" ht="13" thickBot="1">
      <c r="A110" s="13"/>
      <c r="B110" s="131"/>
      <c r="C110" s="15"/>
      <c r="D110" s="137"/>
      <c r="E110" s="25"/>
      <c r="F110" s="131"/>
      <c r="G110" s="25"/>
      <c r="H110" s="156" t="str">
        <f>IF(E110="catastrofaal",VLOOKUP(G110,'NIET VERWIJDEREN'!B$2:C$6,2,0),IF(E110="groot",VLOOKUP(G110,'NIET VERWIJDEREN'!B$6:C$9,2,0),IF(E110="matig",VLOOKUP(G110,'NIET VERWIJDEREN'!B$10:C$13,2,0),IF(E110="klein",VLOOKUP(G110,'NIET VERWIJDEREN'!B$14:C$17,2,0),"&lt;automatisch&gt;"))))</f>
        <v>&lt;automatisch&gt;</v>
      </c>
      <c r="I110" s="16"/>
      <c r="J110" s="131"/>
      <c r="K110" s="14"/>
      <c r="L110" s="141"/>
      <c r="M110" s="165"/>
    </row>
  </sheetData>
  <sheetProtection sheet="1" objects="1" scenarios="1" insertRows="0"/>
  <conditionalFormatting sqref="J6:L110">
    <cfRule type="expression" dxfId="5" priority="7">
      <formula>AND(OR($I6="accepteren"))</formula>
    </cfRule>
  </conditionalFormatting>
  <conditionalFormatting sqref="H6:H110">
    <cfRule type="containsText" dxfId="4" priority="4" operator="containsText" text="&lt;automatisch&gt;">
      <formula>NOT(ISERROR(SEARCH("&lt;automatisch&gt;",H6)))</formula>
    </cfRule>
    <cfRule type="expression" dxfId="3" priority="5">
      <formula>AND(OR($H6="hoog"))</formula>
    </cfRule>
    <cfRule type="expression" dxfId="2" priority="6">
      <formula>AND(OR($H6="zeer hoog"))</formula>
    </cfRule>
  </conditionalFormatting>
  <conditionalFormatting sqref="J6">
    <cfRule type="cellIs" dxfId="1" priority="3" operator="equal">
      <formula>"accepteer"</formula>
    </cfRule>
  </conditionalFormatting>
  <conditionalFormatting sqref="F20:F21">
    <cfRule type="expression" dxfId="0" priority="1">
      <formula>AND(OR($L20="accepteren"))</formula>
    </cfRule>
  </conditionalFormatting>
  <dataValidations count="1">
    <dataValidation type="list" allowBlank="1" showInputMessage="1" showErrorMessage="1" sqref="E111:E233 G111:G244 L111:L237 I111:I283">
      <formula1>#REF!</formula1>
    </dataValidation>
  </dataValidations>
  <printOptions horizontalCentered="1"/>
  <pageMargins left="0.39370078740157483" right="0.39370078740157483" top="0.55118110236220474" bottom="0.55118110236220474" header="0.31496062992125984" footer="0.31496062992125984"/>
  <pageSetup paperSize="9" scale="44" fitToHeight="0" orientation="landscape"/>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'NIET VERWIJDEREN'!$F$3:$F$7</xm:f>
          </x14:formula1>
          <xm:sqref>E6:E110</xm:sqref>
        </x14:dataValidation>
        <x14:dataValidation type="list" allowBlank="1" showInputMessage="1" showErrorMessage="1">
          <x14:formula1>
            <xm:f>'NIET VERWIJDEREN'!$G$3:$G$7</xm:f>
          </x14:formula1>
          <xm:sqref>G6:G110</xm:sqref>
        </x14:dataValidation>
        <x14:dataValidation type="list" allowBlank="1" showInputMessage="1" showErrorMessage="1">
          <x14:formula1>
            <xm:f>'NIET VERWIJDEREN'!$H$3:$H$6</xm:f>
          </x14:formula1>
          <xm:sqref>I6:I110</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enableFormatConditionsCalculation="0">
    <tabColor theme="8"/>
    <pageSetUpPr fitToPage="1"/>
  </sheetPr>
  <dimension ref="A1:Y51"/>
  <sheetViews>
    <sheetView showGridLines="0" tabSelected="1" topLeftCell="C22" workbookViewId="0">
      <selection activeCell="E37" sqref="E37"/>
    </sheetView>
  </sheetViews>
  <sheetFormatPr baseColWidth="10" defaultColWidth="8.83203125" defaultRowHeight="14" x14ac:dyDescent="0"/>
  <cols>
    <col min="1" max="1" width="4.1640625" style="68" bestFit="1" customWidth="1"/>
    <col min="2" max="2" width="25" style="70" customWidth="1"/>
    <col min="3" max="3" width="50.83203125" style="70" customWidth="1"/>
    <col min="4" max="4" width="12.83203125" style="70" customWidth="1"/>
    <col min="5" max="5" width="54.6640625" style="70" customWidth="1"/>
    <col min="6" max="16384" width="8.83203125" style="65"/>
  </cols>
  <sheetData>
    <row r="1" spans="1:25" s="64" customFormat="1" ht="15" thickBot="1"/>
    <row r="2" spans="1:25" ht="17" thickBot="1">
      <c r="B2" s="122" t="s">
        <v>94</v>
      </c>
      <c r="C2" s="120"/>
      <c r="D2" s="123"/>
      <c r="E2" s="123"/>
    </row>
    <row r="6" spans="1:25">
      <c r="P6" s="66"/>
    </row>
    <row r="8" spans="1:25" ht="86.25" customHeight="1">
      <c r="Y8" s="67"/>
    </row>
    <row r="9" spans="1:25">
      <c r="F9" s="84"/>
    </row>
    <row r="11" spans="1:25" ht="15" thickBot="1"/>
    <row r="12" spans="1:25">
      <c r="A12" s="94" t="s">
        <v>26</v>
      </c>
      <c r="B12" s="95" t="s">
        <v>25</v>
      </c>
      <c r="C12" s="95" t="s">
        <v>45</v>
      </c>
      <c r="D12" s="95" t="s">
        <v>28</v>
      </c>
      <c r="E12" s="110" t="s">
        <v>46</v>
      </c>
    </row>
    <row r="13" spans="1:25">
      <c r="A13" s="96">
        <v>1</v>
      </c>
      <c r="B13" s="90" t="s">
        <v>29</v>
      </c>
      <c r="C13" s="91" t="s">
        <v>39</v>
      </c>
      <c r="D13" s="92" t="s">
        <v>30</v>
      </c>
      <c r="E13" s="111" t="s">
        <v>54</v>
      </c>
    </row>
    <row r="14" spans="1:25" ht="84">
      <c r="A14" s="97">
        <v>2</v>
      </c>
      <c r="B14" s="90" t="s">
        <v>0</v>
      </c>
      <c r="C14" s="91" t="s">
        <v>32</v>
      </c>
      <c r="D14" s="92" t="s">
        <v>30</v>
      </c>
      <c r="E14" s="111" t="s">
        <v>55</v>
      </c>
    </row>
    <row r="15" spans="1:25" ht="84">
      <c r="A15" s="97">
        <v>3</v>
      </c>
      <c r="B15" s="90" t="s">
        <v>1</v>
      </c>
      <c r="C15" s="93" t="s">
        <v>80</v>
      </c>
      <c r="D15" s="92" t="s">
        <v>30</v>
      </c>
      <c r="E15" s="111"/>
    </row>
    <row r="16" spans="1:25" ht="60">
      <c r="A16" s="97">
        <v>4</v>
      </c>
      <c r="B16" s="90" t="s">
        <v>2</v>
      </c>
      <c r="C16" s="91" t="s">
        <v>38</v>
      </c>
      <c r="D16" s="92" t="s">
        <v>30</v>
      </c>
      <c r="E16" s="111"/>
    </row>
    <row r="17" spans="1:5" ht="60">
      <c r="A17" s="97">
        <v>5</v>
      </c>
      <c r="B17" s="90" t="s">
        <v>3</v>
      </c>
      <c r="C17" s="91" t="s">
        <v>31</v>
      </c>
      <c r="D17" s="92" t="s">
        <v>23</v>
      </c>
      <c r="E17" s="111" t="s">
        <v>56</v>
      </c>
    </row>
    <row r="18" spans="1:5" ht="84">
      <c r="A18" s="97">
        <v>6</v>
      </c>
      <c r="B18" s="90" t="s">
        <v>24</v>
      </c>
      <c r="C18" s="91" t="s">
        <v>40</v>
      </c>
      <c r="D18" s="92" t="s">
        <v>30</v>
      </c>
      <c r="E18" s="112" t="s">
        <v>48</v>
      </c>
    </row>
    <row r="19" spans="1:5" ht="84">
      <c r="A19" s="97">
        <v>7</v>
      </c>
      <c r="B19" s="90" t="s">
        <v>4</v>
      </c>
      <c r="C19" s="91" t="s">
        <v>35</v>
      </c>
      <c r="D19" s="92" t="s">
        <v>23</v>
      </c>
      <c r="E19" s="111" t="s">
        <v>77</v>
      </c>
    </row>
    <row r="20" spans="1:5" ht="24">
      <c r="A20" s="97">
        <v>8</v>
      </c>
      <c r="B20" s="90" t="s">
        <v>5</v>
      </c>
      <c r="C20" s="91" t="s">
        <v>36</v>
      </c>
      <c r="D20" s="92" t="s">
        <v>33</v>
      </c>
      <c r="E20" s="111" t="s">
        <v>83</v>
      </c>
    </row>
    <row r="21" spans="1:5" ht="204">
      <c r="A21" s="97">
        <v>9</v>
      </c>
      <c r="B21" s="90" t="s">
        <v>49</v>
      </c>
      <c r="C21" s="91" t="s">
        <v>37</v>
      </c>
      <c r="D21" s="92" t="s">
        <v>23</v>
      </c>
      <c r="E21" s="112" t="s">
        <v>58</v>
      </c>
    </row>
    <row r="22" spans="1:5" ht="48">
      <c r="A22" s="97">
        <v>10</v>
      </c>
      <c r="B22" s="90" t="s">
        <v>44</v>
      </c>
      <c r="C22" s="91" t="s">
        <v>43</v>
      </c>
      <c r="D22" s="92" t="s">
        <v>30</v>
      </c>
      <c r="E22" s="111"/>
    </row>
    <row r="23" spans="1:5" ht="120">
      <c r="A23" s="97">
        <v>11</v>
      </c>
      <c r="B23" s="90" t="s">
        <v>34</v>
      </c>
      <c r="C23" s="91" t="s">
        <v>47</v>
      </c>
      <c r="D23" s="92" t="s">
        <v>30</v>
      </c>
      <c r="E23" s="112" t="s">
        <v>57</v>
      </c>
    </row>
    <row r="24" spans="1:5">
      <c r="A24" s="106">
        <v>14</v>
      </c>
      <c r="B24" s="107" t="s">
        <v>27</v>
      </c>
      <c r="C24" s="108" t="s">
        <v>41</v>
      </c>
      <c r="D24" s="109" t="s">
        <v>30</v>
      </c>
      <c r="E24" s="113"/>
    </row>
    <row r="25" spans="1:5" ht="15" thickBot="1">
      <c r="A25" s="114"/>
      <c r="B25" s="115" t="s">
        <v>84</v>
      </c>
      <c r="C25" s="116" t="s">
        <v>85</v>
      </c>
      <c r="D25" s="117" t="s">
        <v>30</v>
      </c>
      <c r="E25" s="118"/>
    </row>
    <row r="44" spans="3:3">
      <c r="C44" s="70" t="s">
        <v>103</v>
      </c>
    </row>
    <row r="50" spans="3:3">
      <c r="C50" s="69"/>
    </row>
    <row r="51" spans="3:3">
      <c r="C51" s="69"/>
    </row>
  </sheetData>
  <sheetProtection sheet="1" objects="1" scenarios="1"/>
  <pageMargins left="0.7" right="0.7" top="0.75" bottom="0.75" header="0.3" footer="0.3"/>
  <pageSetup paperSize="9" scale="59" fitToHeight="0" orientation="portrait"/>
  <rowBreaks count="1" manualBreakCount="1">
    <brk id="25" max="4"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enableFormatConditionsCalculation="0">
    <tabColor theme="9"/>
  </sheetPr>
  <dimension ref="A1:Y46"/>
  <sheetViews>
    <sheetView showGridLines="0" workbookViewId="0">
      <selection activeCell="B13" sqref="B13"/>
    </sheetView>
  </sheetViews>
  <sheetFormatPr baseColWidth="10" defaultColWidth="8.83203125" defaultRowHeight="14" x14ac:dyDescent="0"/>
  <cols>
    <col min="1" max="1" width="2.6640625" style="51" customWidth="1"/>
    <col min="2" max="2" width="32.5" style="51" customWidth="1"/>
    <col min="3" max="3" width="31.6640625" style="51" customWidth="1"/>
    <col min="4" max="4" width="25" style="51" customWidth="1"/>
    <col min="5" max="5" width="16" style="51" customWidth="1"/>
    <col min="6" max="16384" width="8.83203125" style="51"/>
  </cols>
  <sheetData>
    <row r="1" spans="2:25" ht="15" customHeight="1" thickBot="1"/>
    <row r="2" spans="2:25" ht="21" thickBot="1">
      <c r="B2" s="223" t="str">
        <f>IF(ISBLANK('STAP 1'!C8),"&lt;Onderwerp van de PRI&gt;",'STAP 1'!C8)</f>
        <v>&lt;Onderwerp van de PRI&gt;</v>
      </c>
      <c r="C2" s="224"/>
      <c r="D2" s="224"/>
      <c r="E2" s="225"/>
    </row>
    <row r="3" spans="2:25" ht="15.75" customHeight="1" thickBot="1">
      <c r="B3" s="226" t="s">
        <v>100</v>
      </c>
      <c r="C3" s="227"/>
      <c r="D3" s="227"/>
      <c r="E3" s="228"/>
    </row>
    <row r="4" spans="2:25" ht="15" customHeight="1">
      <c r="B4" s="229" t="s">
        <v>101</v>
      </c>
      <c r="C4" s="230"/>
      <c r="D4" s="230"/>
      <c r="E4" s="231"/>
    </row>
    <row r="5" spans="2:25" ht="15.75" customHeight="1">
      <c r="B5" s="232"/>
      <c r="C5" s="233"/>
      <c r="D5" s="233"/>
      <c r="E5" s="234"/>
      <c r="G5" s="85"/>
      <c r="H5" s="85"/>
      <c r="I5" s="85"/>
      <c r="J5" s="85"/>
      <c r="K5" s="85"/>
    </row>
    <row r="6" spans="2:25">
      <c r="B6" s="232"/>
      <c r="C6" s="233"/>
      <c r="D6" s="233"/>
      <c r="E6" s="234"/>
      <c r="G6" s="85"/>
      <c r="H6" s="85"/>
      <c r="I6" s="85"/>
      <c r="J6" s="85"/>
      <c r="K6" s="85"/>
    </row>
    <row r="7" spans="2:25">
      <c r="B7" s="232"/>
      <c r="C7" s="233"/>
      <c r="D7" s="233"/>
      <c r="E7" s="234"/>
      <c r="G7" s="85"/>
      <c r="H7" s="85"/>
      <c r="I7" s="85"/>
      <c r="J7" s="85"/>
      <c r="K7" s="85"/>
      <c r="Y7" s="63"/>
    </row>
    <row r="8" spans="2:25">
      <c r="B8" s="232"/>
      <c r="C8" s="233"/>
      <c r="D8" s="233"/>
      <c r="E8" s="234"/>
      <c r="G8" s="85"/>
      <c r="H8" s="85"/>
      <c r="I8" s="85"/>
      <c r="J8" s="85"/>
      <c r="K8" s="85"/>
      <c r="Y8" s="63"/>
    </row>
    <row r="9" spans="2:25">
      <c r="B9" s="232"/>
      <c r="C9" s="233"/>
      <c r="D9" s="233"/>
      <c r="E9" s="234"/>
      <c r="G9" s="85"/>
      <c r="H9" s="85"/>
      <c r="I9" s="85"/>
      <c r="J9" s="85"/>
      <c r="K9" s="85"/>
      <c r="Y9" s="63"/>
    </row>
    <row r="10" spans="2:25" ht="15" thickBot="1">
      <c r="B10" s="235"/>
      <c r="C10" s="236"/>
      <c r="D10" s="236"/>
      <c r="E10" s="237"/>
      <c r="G10" s="85"/>
      <c r="H10" s="85"/>
      <c r="I10" s="85"/>
      <c r="J10" s="85"/>
      <c r="K10" s="85"/>
    </row>
    <row r="11" spans="2:25" ht="15" thickBot="1">
      <c r="G11" s="86"/>
      <c r="H11" s="87"/>
      <c r="I11" s="87"/>
      <c r="J11" s="87"/>
      <c r="K11" s="87"/>
      <c r="L11" s="71"/>
      <c r="M11" s="71"/>
      <c r="N11" s="71"/>
      <c r="O11" s="71"/>
    </row>
    <row r="12" spans="2:25">
      <c r="B12" s="166" t="s">
        <v>0</v>
      </c>
      <c r="C12" s="167" t="s">
        <v>93</v>
      </c>
      <c r="D12" s="167" t="s">
        <v>81</v>
      </c>
      <c r="E12" s="168" t="s">
        <v>78</v>
      </c>
      <c r="G12" s="88"/>
      <c r="H12" s="88"/>
      <c r="I12" s="88"/>
      <c r="J12" s="88"/>
      <c r="K12" s="88"/>
      <c r="L12" s="72"/>
      <c r="M12" s="72"/>
      <c r="N12" s="72"/>
      <c r="O12" s="72"/>
    </row>
    <row r="13" spans="2:25" s="185" customFormat="1">
      <c r="B13" s="46"/>
      <c r="C13" s="45"/>
      <c r="D13" s="45"/>
      <c r="E13" s="47"/>
      <c r="G13" s="186"/>
      <c r="H13" s="186"/>
      <c r="I13" s="186"/>
      <c r="J13" s="186"/>
      <c r="K13" s="186"/>
      <c r="L13" s="187"/>
      <c r="M13" s="187"/>
      <c r="N13" s="187"/>
      <c r="O13" s="187"/>
    </row>
    <row r="14" spans="2:25" s="185" customFormat="1">
      <c r="B14" s="46"/>
      <c r="C14" s="45"/>
      <c r="D14" s="45"/>
      <c r="E14" s="47"/>
      <c r="G14" s="186"/>
      <c r="H14" s="186"/>
      <c r="I14" s="186"/>
      <c r="J14" s="186"/>
      <c r="K14" s="186"/>
      <c r="L14" s="187"/>
      <c r="M14" s="187"/>
      <c r="N14" s="187"/>
      <c r="O14" s="187"/>
    </row>
    <row r="15" spans="2:25" s="185" customFormat="1">
      <c r="B15" s="46"/>
      <c r="C15" s="45"/>
      <c r="D15" s="45"/>
      <c r="E15" s="47"/>
      <c r="G15" s="186"/>
      <c r="H15" s="186"/>
      <c r="I15" s="186"/>
      <c r="J15" s="186"/>
      <c r="K15" s="186"/>
      <c r="L15" s="187"/>
      <c r="M15" s="187"/>
      <c r="N15" s="187"/>
      <c r="O15" s="187"/>
    </row>
    <row r="16" spans="2:25" s="185" customFormat="1">
      <c r="B16" s="46"/>
      <c r="C16" s="45"/>
      <c r="D16" s="45"/>
      <c r="E16" s="47"/>
      <c r="G16" s="186"/>
      <c r="H16" s="186"/>
      <c r="I16" s="186"/>
      <c r="J16" s="186"/>
      <c r="K16" s="186"/>
      <c r="L16" s="187"/>
      <c r="M16" s="187"/>
      <c r="N16" s="187"/>
      <c r="O16" s="187"/>
    </row>
    <row r="17" spans="1:15" s="185" customFormat="1">
      <c r="B17" s="46"/>
      <c r="C17" s="45"/>
      <c r="D17" s="45"/>
      <c r="E17" s="47"/>
      <c r="G17" s="186"/>
      <c r="H17" s="186"/>
      <c r="I17" s="186"/>
      <c r="J17" s="186"/>
      <c r="K17" s="186"/>
      <c r="L17" s="187"/>
      <c r="M17" s="187"/>
      <c r="N17" s="187"/>
      <c r="O17" s="187"/>
    </row>
    <row r="18" spans="1:15" s="185" customFormat="1">
      <c r="B18" s="46"/>
      <c r="C18" s="45"/>
      <c r="D18" s="45"/>
      <c r="E18" s="47"/>
      <c r="G18" s="186"/>
      <c r="H18" s="186"/>
      <c r="I18" s="186"/>
      <c r="J18" s="186"/>
      <c r="K18" s="186"/>
      <c r="L18" s="187"/>
      <c r="M18" s="187"/>
      <c r="N18" s="187"/>
      <c r="O18" s="187"/>
    </row>
    <row r="19" spans="1:15" s="185" customFormat="1">
      <c r="B19" s="46"/>
      <c r="C19" s="45"/>
      <c r="D19" s="45"/>
      <c r="E19" s="47"/>
      <c r="G19" s="186"/>
      <c r="H19" s="186"/>
      <c r="I19" s="186"/>
      <c r="J19" s="186"/>
      <c r="K19" s="186"/>
      <c r="L19" s="187"/>
      <c r="M19" s="187"/>
      <c r="N19" s="187"/>
      <c r="O19" s="187"/>
    </row>
    <row r="20" spans="1:15" s="185" customFormat="1">
      <c r="B20" s="46"/>
      <c r="C20" s="45"/>
      <c r="D20" s="45"/>
      <c r="E20" s="47"/>
      <c r="G20" s="186"/>
      <c r="H20" s="186"/>
      <c r="I20" s="186"/>
      <c r="J20" s="186"/>
      <c r="K20" s="186"/>
      <c r="L20" s="187"/>
      <c r="M20" s="187"/>
      <c r="N20" s="187"/>
      <c r="O20" s="187"/>
    </row>
    <row r="21" spans="1:15" s="185" customFormat="1">
      <c r="B21" s="46"/>
      <c r="C21" s="45"/>
      <c r="D21" s="45"/>
      <c r="E21" s="47"/>
      <c r="G21" s="186"/>
      <c r="H21" s="186"/>
      <c r="I21" s="186"/>
      <c r="J21" s="186"/>
      <c r="K21" s="186"/>
      <c r="L21" s="187"/>
      <c r="M21" s="187"/>
      <c r="N21" s="187"/>
      <c r="O21" s="187"/>
    </row>
    <row r="22" spans="1:15" s="185" customFormat="1">
      <c r="B22" s="46"/>
      <c r="C22" s="45"/>
      <c r="D22" s="45"/>
      <c r="E22" s="47"/>
      <c r="G22" s="186"/>
      <c r="H22" s="186"/>
      <c r="I22" s="186"/>
      <c r="J22" s="186"/>
      <c r="K22" s="186"/>
      <c r="L22" s="187"/>
      <c r="M22" s="187"/>
      <c r="N22" s="187"/>
      <c r="O22" s="187"/>
    </row>
    <row r="23" spans="1:15" s="185" customFormat="1">
      <c r="B23" s="46"/>
      <c r="C23" s="45"/>
      <c r="D23" s="45"/>
      <c r="E23" s="47"/>
      <c r="G23" s="186"/>
      <c r="H23" s="186"/>
      <c r="I23" s="186"/>
      <c r="J23" s="186"/>
      <c r="K23" s="186"/>
      <c r="L23" s="187"/>
      <c r="M23" s="187"/>
      <c r="N23" s="187"/>
      <c r="O23" s="187"/>
    </row>
    <row r="24" spans="1:15" s="185" customFormat="1">
      <c r="B24" s="46"/>
      <c r="C24" s="45"/>
      <c r="D24" s="45"/>
      <c r="E24" s="47"/>
      <c r="G24" s="187"/>
      <c r="H24" s="187"/>
      <c r="I24" s="187"/>
      <c r="J24" s="187"/>
      <c r="K24" s="187"/>
      <c r="L24" s="187"/>
      <c r="M24" s="187"/>
      <c r="N24" s="187"/>
      <c r="O24" s="187"/>
    </row>
    <row r="25" spans="1:15" s="185" customFormat="1">
      <c r="B25" s="46"/>
      <c r="C25" s="45"/>
      <c r="D25" s="45"/>
      <c r="E25" s="47"/>
    </row>
    <row r="26" spans="1:15" s="185" customFormat="1">
      <c r="B26" s="46"/>
      <c r="C26" s="45"/>
      <c r="D26" s="45"/>
      <c r="E26" s="47"/>
    </row>
    <row r="27" spans="1:15" s="185" customFormat="1">
      <c r="B27" s="46"/>
      <c r="C27" s="45"/>
      <c r="D27" s="45"/>
      <c r="E27" s="47"/>
    </row>
    <row r="28" spans="1:15" s="185" customFormat="1">
      <c r="B28" s="46"/>
      <c r="C28" s="45"/>
      <c r="D28" s="45"/>
      <c r="E28" s="47"/>
    </row>
    <row r="29" spans="1:15" s="185" customFormat="1" ht="15" thickBot="1">
      <c r="B29" s="48"/>
      <c r="C29" s="49"/>
      <c r="D29" s="49"/>
      <c r="E29" s="50"/>
      <c r="I29" s="188"/>
    </row>
    <row r="30" spans="1:15" ht="15" thickBot="1">
      <c r="A30" s="73"/>
      <c r="B30" s="73"/>
      <c r="C30" s="73"/>
      <c r="D30" s="73"/>
      <c r="I30" s="73"/>
    </row>
    <row r="31" spans="1:15" ht="15" thickBot="1">
      <c r="A31" s="73"/>
      <c r="B31" s="170" t="s">
        <v>99</v>
      </c>
      <c r="C31" s="175"/>
      <c r="D31" s="52"/>
      <c r="G31" s="73"/>
    </row>
    <row r="32" spans="1:15">
      <c r="A32" s="73"/>
      <c r="B32" s="73"/>
      <c r="C32" s="73"/>
      <c r="D32" s="73"/>
      <c r="I32" s="73"/>
    </row>
    <row r="33" spans="1:9">
      <c r="A33" s="73"/>
      <c r="C33" s="73"/>
      <c r="D33" s="73"/>
      <c r="I33" s="73"/>
    </row>
    <row r="34" spans="1:9">
      <c r="A34" s="73"/>
      <c r="C34" s="73"/>
      <c r="D34" s="73"/>
    </row>
    <row r="35" spans="1:9">
      <c r="A35" s="73"/>
      <c r="C35" s="73"/>
      <c r="D35" s="73"/>
    </row>
    <row r="36" spans="1:9">
      <c r="A36" s="73"/>
      <c r="C36" s="73"/>
      <c r="D36" s="73"/>
    </row>
    <row r="37" spans="1:9">
      <c r="A37" s="73"/>
      <c r="C37" s="73"/>
      <c r="D37" s="73"/>
    </row>
    <row r="38" spans="1:9">
      <c r="A38" s="73"/>
      <c r="C38" s="73"/>
      <c r="D38" s="73"/>
    </row>
    <row r="39" spans="1:9">
      <c r="A39" s="73"/>
      <c r="C39" s="73"/>
      <c r="D39" s="73"/>
    </row>
    <row r="40" spans="1:9">
      <c r="A40" s="73"/>
      <c r="C40" s="73"/>
      <c r="D40" s="73"/>
    </row>
    <row r="41" spans="1:9">
      <c r="A41" s="73"/>
      <c r="C41" s="73"/>
      <c r="D41" s="73"/>
    </row>
    <row r="42" spans="1:9">
      <c r="A42" s="73"/>
      <c r="C42" s="73"/>
      <c r="D42" s="73"/>
    </row>
    <row r="43" spans="1:9">
      <c r="A43" s="73"/>
      <c r="C43" s="73"/>
      <c r="D43" s="73"/>
    </row>
    <row r="44" spans="1:9">
      <c r="A44" s="73"/>
      <c r="B44" s="73"/>
      <c r="C44" s="73"/>
      <c r="D44" s="73"/>
    </row>
    <row r="45" spans="1:9">
      <c r="A45" s="73"/>
      <c r="B45" s="73"/>
      <c r="C45" s="73"/>
      <c r="D45" s="73"/>
    </row>
    <row r="46" spans="1:9">
      <c r="A46" s="73"/>
      <c r="B46" s="73"/>
      <c r="C46" s="73"/>
      <c r="D46" s="73"/>
    </row>
  </sheetData>
  <sheetProtection sheet="1" objects="1" scenarios="1" insertRows="0" deleteRows="0"/>
  <mergeCells count="3">
    <mergeCell ref="B2:E2"/>
    <mergeCell ref="B3:E3"/>
    <mergeCell ref="B4:E10"/>
  </mergeCells>
  <printOptions horizontalCentered="1"/>
  <pageMargins left="0.70866141732283472" right="0.70866141732283472" top="0.74803149606299213" bottom="0.74803149606299213" header="0.31496062992125984" footer="0.31496062992125984"/>
  <pageSetup paperSize="9" scale="105" orientation="landscape"/>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enableFormatConditionsCalculation="0"/>
  <dimension ref="A1:H24"/>
  <sheetViews>
    <sheetView workbookViewId="0">
      <selection activeCell="A23" sqref="A23"/>
    </sheetView>
  </sheetViews>
  <sheetFormatPr baseColWidth="10" defaultColWidth="8.83203125" defaultRowHeight="14" x14ac:dyDescent="0"/>
  <cols>
    <col min="1" max="1" width="15.5" customWidth="1"/>
    <col min="2" max="2" width="11.83203125" customWidth="1"/>
    <col min="3" max="3" width="12.6640625" customWidth="1"/>
    <col min="6" max="6" width="11.83203125" bestFit="1" customWidth="1"/>
    <col min="7" max="7" width="12.5" customWidth="1"/>
    <col min="8" max="8" width="11.5" bestFit="1" customWidth="1"/>
  </cols>
  <sheetData>
    <row r="1" spans="1:8">
      <c r="A1" s="2" t="s">
        <v>18</v>
      </c>
      <c r="B1" s="2"/>
      <c r="C1" s="2"/>
      <c r="D1" s="2"/>
      <c r="F1" t="s">
        <v>19</v>
      </c>
    </row>
    <row r="2" spans="1:8">
      <c r="F2" t="s">
        <v>20</v>
      </c>
      <c r="G2" t="s">
        <v>21</v>
      </c>
      <c r="H2" t="s">
        <v>22</v>
      </c>
    </row>
    <row r="3" spans="1:8">
      <c r="A3" t="s">
        <v>51</v>
      </c>
      <c r="B3" t="s">
        <v>9</v>
      </c>
      <c r="C3" t="s">
        <v>14</v>
      </c>
      <c r="F3" s="1" t="s">
        <v>51</v>
      </c>
      <c r="G3" s="1" t="s">
        <v>9</v>
      </c>
      <c r="H3" s="1" t="s">
        <v>13</v>
      </c>
    </row>
    <row r="4" spans="1:8">
      <c r="A4" t="s">
        <v>51</v>
      </c>
      <c r="B4" t="s">
        <v>52</v>
      </c>
      <c r="C4" t="s">
        <v>14</v>
      </c>
      <c r="F4" s="1" t="s">
        <v>6</v>
      </c>
      <c r="G4" s="1" t="s">
        <v>52</v>
      </c>
      <c r="H4" s="1" t="s">
        <v>12</v>
      </c>
    </row>
    <row r="5" spans="1:8">
      <c r="A5" t="s">
        <v>51</v>
      </c>
      <c r="B5" t="s">
        <v>10</v>
      </c>
      <c r="C5" t="s">
        <v>15</v>
      </c>
      <c r="F5" s="1" t="s">
        <v>7</v>
      </c>
      <c r="G5" s="1" t="s">
        <v>10</v>
      </c>
      <c r="H5" s="1" t="s">
        <v>53</v>
      </c>
    </row>
    <row r="6" spans="1:8">
      <c r="A6" t="s">
        <v>51</v>
      </c>
      <c r="B6" t="s">
        <v>11</v>
      </c>
      <c r="C6" t="s">
        <v>16</v>
      </c>
      <c r="F6" s="1" t="s">
        <v>8</v>
      </c>
      <c r="G6" s="1" t="s">
        <v>11</v>
      </c>
    </row>
    <row r="7" spans="1:8">
      <c r="A7" t="s">
        <v>6</v>
      </c>
      <c r="B7" t="s">
        <v>9</v>
      </c>
      <c r="C7" t="s">
        <v>14</v>
      </c>
    </row>
    <row r="8" spans="1:8">
      <c r="A8" t="s">
        <v>6</v>
      </c>
      <c r="B8" t="s">
        <v>52</v>
      </c>
      <c r="C8" t="s">
        <v>15</v>
      </c>
    </row>
    <row r="9" spans="1:8">
      <c r="A9" t="s">
        <v>6</v>
      </c>
      <c r="B9" t="s">
        <v>10</v>
      </c>
      <c r="C9" t="s">
        <v>16</v>
      </c>
    </row>
    <row r="10" spans="1:8">
      <c r="A10" t="s">
        <v>6</v>
      </c>
      <c r="B10" t="s">
        <v>11</v>
      </c>
      <c r="C10" t="s">
        <v>17</v>
      </c>
    </row>
    <row r="11" spans="1:8">
      <c r="A11" t="s">
        <v>7</v>
      </c>
      <c r="B11" t="s">
        <v>9</v>
      </c>
      <c r="C11" t="s">
        <v>15</v>
      </c>
    </row>
    <row r="12" spans="1:8">
      <c r="A12" t="s">
        <v>7</v>
      </c>
      <c r="B12" t="s">
        <v>52</v>
      </c>
      <c r="C12" t="s">
        <v>16</v>
      </c>
    </row>
    <row r="13" spans="1:8">
      <c r="A13" t="s">
        <v>7</v>
      </c>
      <c r="B13" t="s">
        <v>10</v>
      </c>
      <c r="C13" t="s">
        <v>16</v>
      </c>
    </row>
    <row r="14" spans="1:8">
      <c r="A14" t="s">
        <v>7</v>
      </c>
      <c r="B14" t="s">
        <v>11</v>
      </c>
      <c r="C14" t="s">
        <v>17</v>
      </c>
    </row>
    <row r="15" spans="1:8">
      <c r="A15" t="s">
        <v>8</v>
      </c>
      <c r="B15" t="s">
        <v>9</v>
      </c>
      <c r="C15" t="s">
        <v>16</v>
      </c>
    </row>
    <row r="16" spans="1:8">
      <c r="A16" t="s">
        <v>8</v>
      </c>
      <c r="B16" t="s">
        <v>52</v>
      </c>
      <c r="C16" t="s">
        <v>17</v>
      </c>
    </row>
    <row r="17" spans="1:3">
      <c r="A17" t="s">
        <v>8</v>
      </c>
      <c r="B17" t="s">
        <v>10</v>
      </c>
      <c r="C17" t="s">
        <v>17</v>
      </c>
    </row>
    <row r="18" spans="1:3">
      <c r="A18" t="s">
        <v>8</v>
      </c>
      <c r="B18" t="s">
        <v>11</v>
      </c>
      <c r="C18" t="s">
        <v>17</v>
      </c>
    </row>
    <row r="23" spans="1:3">
      <c r="A23" s="3" t="s">
        <v>72</v>
      </c>
    </row>
    <row r="24" spans="1:3">
      <c r="A24" s="3" t="s">
        <v>73</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Werkbladen</vt:lpstr>
      </vt:variant>
      <vt:variant>
        <vt:i4>10</vt:i4>
      </vt:variant>
    </vt:vector>
  </HeadingPairs>
  <TitlesOfParts>
    <vt:vector size="10" baseType="lpstr">
      <vt:lpstr>Inleiding</vt:lpstr>
      <vt:lpstr>STAP 1</vt:lpstr>
      <vt:lpstr>STAP 2</vt:lpstr>
      <vt:lpstr>STAP 3</vt:lpstr>
      <vt:lpstr>STAP 4</vt:lpstr>
      <vt:lpstr>Toelichting stap 4</vt:lpstr>
      <vt:lpstr>STAP 5</vt:lpstr>
      <vt:lpstr>NIET VERWIJDEREN</vt:lpstr>
      <vt:lpstr>Blad1</vt:lpstr>
      <vt:lpstr>Blad2</vt:lpstr>
    </vt:vector>
  </TitlesOfParts>
  <Company>Amphia Ziekenhuis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Tooten</dc:creator>
  <cp:lastModifiedBy>Floor Jaspers</cp:lastModifiedBy>
  <cp:lastPrinted>2017-06-15T13:26:50Z</cp:lastPrinted>
  <dcterms:created xsi:type="dcterms:W3CDTF">2014-01-09T15:26:42Z</dcterms:created>
  <dcterms:modified xsi:type="dcterms:W3CDTF">2018-10-02T10:54:15Z</dcterms:modified>
</cp:coreProperties>
</file>